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C:\Users\ed_ai\Documents\IUCN\WMRT\"/>
    </mc:Choice>
  </mc:AlternateContent>
  <xr:revisionPtr revIDLastSave="0" documentId="13_ncr:1_{351E1A1E-7CB6-499F-AA9E-B7B5BEB60DBD}" xr6:coauthVersionLast="47" xr6:coauthVersionMax="47" xr10:uidLastSave="{00000000-0000-0000-0000-000000000000}"/>
  <bookViews>
    <workbookView xWindow="-120" yWindow="-120" windowWidth="29040" windowHeight="15720" tabRatio="802" firstSheet="1" activeTab="5" xr2:uid="{00000000-000D-0000-FFFF-FFFF00000000}"/>
  </bookViews>
  <sheets>
    <sheet name="1. Activity Budget" sheetId="8" state="hidden" r:id="rId1"/>
    <sheet name="1. Instructions." sheetId="7" r:id="rId2"/>
    <sheet name="2. Budget" sheetId="1" r:id="rId3"/>
    <sheet name="3. Justification" sheetId="3" r:id="rId4"/>
    <sheet name="4. Expected sources of funding" sheetId="6" r:id="rId5"/>
    <sheet name="5. Procurement plan" sheetId="11" r:id="rId6"/>
    <sheet name="6. HR unit rates calculation" sheetId="10" r:id="rId7"/>
  </sheets>
  <definedNames>
    <definedName name="_xlnm.Print_Area" localSheetId="2">'2. Budget'!$A$1:$N$79</definedName>
    <definedName name="_xlnm.Print_Area" localSheetId="3">'3. Justification'!$A$1:$C$45</definedName>
    <definedName name="_xlnm.Print_Area" localSheetId="4">'4. Expected sources of funding'!$A$1:$D$29</definedName>
    <definedName name="_xlnm.Print_Titles" localSheetId="2">'2. Budget'!$1:$2</definedName>
    <definedName name="_xlnm.Print_Titles" localSheetId="3">'3. Justification'!$1:$3</definedName>
    <definedName name="Z_913EDF2B_D796_4451_9DB9_A902841B443B_.wvu.PrintArea" localSheetId="2" hidden="1">'2. Budget'!$A$1:$J$63</definedName>
    <definedName name="Z_F1BDF3DC_3A5A_4306_8C8E_CE2E405ED839_.wvu.PrintArea" localSheetId="2" hidden="1">'2. Budget'!$A$1:$J$63</definedName>
  </definedNames>
  <calcPr calcId="191028"/>
  <customWorkbookViews>
    <customWorkbookView name="florean - Personal View" guid="{F1BDF3DC-3A5A-4306-8C8E-CE2E405ED839}" mergeInterval="0" personalView="1" maximized="1" windowWidth="835" windowHeight="367" activeSheetId="2"/>
    <customWorkbookView name="Agneta Lindqvist - Personal View" guid="{913EDF2B-D796-4451-9DB9-A902841B443B}" mergeInterval="0" personalView="1" maximized="1" windowWidth="1020" windowHeight="577"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8" i="11" l="1"/>
  <c r="N7" i="1"/>
  <c r="N56" i="1"/>
  <c r="J56" i="1"/>
  <c r="F56" i="1"/>
  <c r="N57" i="1"/>
  <c r="J57" i="1"/>
  <c r="F57" i="1"/>
  <c r="N58" i="1"/>
  <c r="J58" i="1"/>
  <c r="F58" i="1"/>
  <c r="N52" i="1"/>
  <c r="J52" i="1"/>
  <c r="F52" i="1"/>
  <c r="N53" i="1"/>
  <c r="J53" i="1"/>
  <c r="F53" i="1"/>
  <c r="N54" i="1"/>
  <c r="J54" i="1"/>
  <c r="F54" i="1"/>
  <c r="N49" i="1"/>
  <c r="J49" i="1"/>
  <c r="F49" i="1"/>
  <c r="N50" i="1"/>
  <c r="J50" i="1"/>
  <c r="F50" i="1"/>
  <c r="N51" i="1"/>
  <c r="J51" i="1"/>
  <c r="F51" i="1"/>
  <c r="C18" i="6" l="1"/>
  <c r="N59" i="1"/>
  <c r="J59" i="1"/>
  <c r="F59" i="1"/>
  <c r="N55" i="1"/>
  <c r="J55" i="1"/>
  <c r="F55" i="1"/>
  <c r="G3" i="10" l="1"/>
  <c r="J3" i="10" s="1"/>
  <c r="L3" i="10" s="1"/>
  <c r="J4" i="10"/>
  <c r="L4" i="10" s="1"/>
  <c r="J5" i="10"/>
  <c r="L5" i="10" s="1"/>
  <c r="G6" i="10"/>
  <c r="J6" i="10" s="1"/>
  <c r="L6" i="10" s="1"/>
  <c r="G7" i="10"/>
  <c r="J7" i="10" s="1"/>
  <c r="L7" i="10" s="1"/>
  <c r="J8" i="10"/>
  <c r="L8" i="10" s="1"/>
  <c r="B3" i="10"/>
  <c r="B4" i="10"/>
  <c r="B5" i="10"/>
  <c r="B6" i="10"/>
  <c r="B7" i="10"/>
  <c r="B8" i="10"/>
  <c r="B2" i="10"/>
  <c r="G2" i="10"/>
  <c r="J2" i="10" s="1"/>
  <c r="L2" i="10" s="1"/>
  <c r="N60" i="1" l="1"/>
  <c r="J60" i="1"/>
  <c r="F60" i="1"/>
  <c r="N61" i="1"/>
  <c r="N48" i="1"/>
  <c r="N44" i="1"/>
  <c r="N43" i="1"/>
  <c r="N42" i="1"/>
  <c r="N41" i="1"/>
  <c r="N40" i="1"/>
  <c r="N39" i="1"/>
  <c r="N38" i="1"/>
  <c r="N27" i="1"/>
  <c r="N26" i="1"/>
  <c r="N25" i="1"/>
  <c r="N24" i="1"/>
  <c r="N23" i="1"/>
  <c r="N35" i="1"/>
  <c r="N34" i="1"/>
  <c r="N33" i="1"/>
  <c r="N32" i="1"/>
  <c r="N31" i="1"/>
  <c r="N30" i="1"/>
  <c r="N20" i="1"/>
  <c r="N19" i="1"/>
  <c r="N18" i="1"/>
  <c r="N17" i="1"/>
  <c r="N16" i="1"/>
  <c r="N15" i="1"/>
  <c r="N14" i="1"/>
  <c r="N11" i="1"/>
  <c r="N9" i="1"/>
  <c r="N6" i="1"/>
  <c r="M62" i="1"/>
  <c r="L62" i="1"/>
  <c r="J48" i="1"/>
  <c r="F48" i="1"/>
  <c r="M46" i="1"/>
  <c r="L46" i="1"/>
  <c r="M28" i="1"/>
  <c r="L28" i="1"/>
  <c r="M36" i="1"/>
  <c r="L36" i="1"/>
  <c r="M21" i="1"/>
  <c r="L21" i="1"/>
  <c r="M12" i="1"/>
  <c r="L12" i="1"/>
  <c r="N21" i="1" l="1"/>
  <c r="N28" i="1"/>
  <c r="N36" i="1"/>
  <c r="N46" i="1"/>
  <c r="L63" i="1"/>
  <c r="M63" i="1"/>
  <c r="N62" i="1"/>
  <c r="N12" i="1"/>
  <c r="N63" i="1" l="1"/>
  <c r="J61" i="1"/>
  <c r="J62" i="1" s="1"/>
  <c r="J44" i="1"/>
  <c r="J43" i="1"/>
  <c r="J42" i="1"/>
  <c r="J41" i="1"/>
  <c r="J40" i="1"/>
  <c r="J39" i="1"/>
  <c r="J38" i="1"/>
  <c r="J26" i="1"/>
  <c r="J25" i="1"/>
  <c r="J24" i="1"/>
  <c r="J23" i="1"/>
  <c r="J35" i="1"/>
  <c r="J34" i="1"/>
  <c r="J33" i="1"/>
  <c r="J32" i="1"/>
  <c r="J31" i="1"/>
  <c r="J30" i="1"/>
  <c r="J20" i="1"/>
  <c r="J19" i="1"/>
  <c r="J18" i="1"/>
  <c r="J16" i="1"/>
  <c r="J15" i="1"/>
  <c r="J14" i="1"/>
  <c r="J11" i="1"/>
  <c r="J9" i="1"/>
  <c r="J7" i="1"/>
  <c r="J6" i="1"/>
  <c r="F61" i="1"/>
  <c r="F62" i="1" s="1"/>
  <c r="F40" i="1"/>
  <c r="F41" i="1"/>
  <c r="F42" i="1"/>
  <c r="F43" i="1"/>
  <c r="F44" i="1"/>
  <c r="F39" i="1"/>
  <c r="F38" i="1"/>
  <c r="F26" i="1"/>
  <c r="F25" i="1"/>
  <c r="F24" i="1"/>
  <c r="F23" i="1"/>
  <c r="F35" i="1"/>
  <c r="F33" i="1"/>
  <c r="F34" i="1"/>
  <c r="F32" i="1"/>
  <c r="F31" i="1"/>
  <c r="F30" i="1"/>
  <c r="F19" i="1"/>
  <c r="F20" i="1"/>
  <c r="F18" i="1"/>
  <c r="F15" i="1"/>
  <c r="F16" i="1"/>
  <c r="F14" i="1"/>
  <c r="F11" i="1"/>
  <c r="F9" i="1"/>
  <c r="F6" i="1"/>
  <c r="F7" i="1"/>
  <c r="F36" i="1" l="1"/>
  <c r="J28" i="1"/>
  <c r="F21" i="1"/>
  <c r="J12" i="1"/>
  <c r="J21" i="1"/>
  <c r="F28" i="1"/>
  <c r="F12" i="1"/>
  <c r="F46" i="1"/>
  <c r="J36" i="1"/>
  <c r="J46" i="1"/>
  <c r="J63" i="1" l="1"/>
  <c r="F63" i="1"/>
  <c r="D23" i="6" s="1"/>
</calcChain>
</file>

<file path=xl/sharedStrings.xml><?xml version="1.0" encoding="utf-8"?>
<sst xmlns="http://schemas.openxmlformats.org/spreadsheetml/2006/main" count="394" uniqueCount="234">
  <si>
    <t xml:space="preserve">IUCN - SADC TFCA Financing Facility </t>
  </si>
  <si>
    <t>Budget</t>
  </si>
  <si>
    <t>Country:</t>
  </si>
  <si>
    <t>Total costs (EUR)</t>
  </si>
  <si>
    <t>Financing (EUR)</t>
  </si>
  <si>
    <t>Justification of the Budget</t>
  </si>
  <si>
    <t>Ref #</t>
  </si>
  <si>
    <t>Measures to be financed</t>
  </si>
  <si>
    <t>Budget line</t>
  </si>
  <si>
    <t>Unit</t>
  </si>
  <si>
    <t>Qty</t>
  </si>
  <si>
    <t>Unit rate</t>
  </si>
  <si>
    <t>Total cost</t>
  </si>
  <si>
    <t>Co-financing (source 1)</t>
  </si>
  <si>
    <t>Co-financing (source 2)</t>
  </si>
  <si>
    <t>Financing by IUCN</t>
  </si>
  <si>
    <t>Clarification of the budget items</t>
  </si>
  <si>
    <t>Justification of the estimated costs</t>
  </si>
  <si>
    <t>Provide a narrative clarification of each budget item demonstrating the necessity of the costs and how they relate to the action (e.g. through references to the activities and/or results in the Proposal).</t>
  </si>
  <si>
    <t>Provide a justification of the calculation of the estimated costs.</t>
  </si>
  <si>
    <t>Activity</t>
  </si>
  <si>
    <t>1.1.</t>
  </si>
  <si>
    <t>Cost item</t>
  </si>
  <si>
    <t>1.2.</t>
  </si>
  <si>
    <t>Sub-total for Activity 1</t>
  </si>
  <si>
    <t>2.1.</t>
  </si>
  <si>
    <t>Conferencing cos</t>
  </si>
  <si>
    <t>Outsourced trainer</t>
  </si>
  <si>
    <t>Sub-total for Activity 2</t>
  </si>
  <si>
    <t>…</t>
  </si>
  <si>
    <t>Project management (Human Resources, travel, office cost)</t>
  </si>
  <si>
    <t>Techinical officer</t>
  </si>
  <si>
    <t>TOTAL BUDGET</t>
  </si>
  <si>
    <r>
      <t>2. SADC TFCA FF - Budget Template</t>
    </r>
    <r>
      <rPr>
        <b/>
        <sz val="12"/>
        <rFont val="Trebuchet MS"/>
        <family val="2"/>
      </rPr>
      <t>¹</t>
    </r>
  </si>
  <si>
    <t>Activity budget reference</t>
  </si>
  <si>
    <r>
      <t>Project proposal</t>
    </r>
    <r>
      <rPr>
        <b/>
        <vertAlign val="superscript"/>
        <sz val="10"/>
        <rFont val="Arial"/>
        <family val="2"/>
      </rPr>
      <t>2</t>
    </r>
    <r>
      <rPr>
        <b/>
        <sz val="10"/>
        <rFont val="Arial"/>
        <family val="2"/>
      </rPr>
      <t xml:space="preserve"> n°XXXX</t>
    </r>
  </si>
  <si>
    <r>
      <t>Period of implementation</t>
    </r>
    <r>
      <rPr>
        <b/>
        <vertAlign val="superscript"/>
        <sz val="10"/>
        <rFont val="Arial"/>
        <family val="2"/>
      </rPr>
      <t>3</t>
    </r>
    <r>
      <rPr>
        <b/>
        <sz val="10"/>
        <rFont val="Arial"/>
        <family val="2"/>
      </rPr>
      <t xml:space="preserve">
xx/xx/xxxx - xx/xx/xxxx</t>
    </r>
  </si>
  <si>
    <t>Period 1</t>
  </si>
  <si>
    <t>Costs</t>
  </si>
  <si>
    <r>
      <t xml:space="preserve">Unit </t>
    </r>
    <r>
      <rPr>
        <b/>
        <vertAlign val="superscript"/>
        <sz val="10"/>
        <rFont val="Arial"/>
        <family val="2"/>
      </rPr>
      <t>13</t>
    </r>
  </si>
  <si>
    <t># of units</t>
  </si>
  <si>
    <t>Unit value
(in EUR)</t>
  </si>
  <si>
    <r>
      <t>Total Cost
(in EUR)</t>
    </r>
    <r>
      <rPr>
        <b/>
        <vertAlign val="superscript"/>
        <sz val="10"/>
        <rFont val="Arial"/>
        <family val="2"/>
      </rPr>
      <t>5</t>
    </r>
  </si>
  <si>
    <t>Total Cost
(in EUR)</t>
  </si>
  <si>
    <t>SADC TFCA FF (KfW) Contribution</t>
  </si>
  <si>
    <t>Other contributions (Applicant own funds, other Donors etc)</t>
  </si>
  <si>
    <r>
      <t>1. Human Resources</t>
    </r>
    <r>
      <rPr>
        <b/>
        <vertAlign val="superscript"/>
        <sz val="10"/>
        <color indexed="8"/>
        <rFont val="Arial"/>
        <family val="2"/>
      </rPr>
      <t>6</t>
    </r>
  </si>
  <si>
    <t>1.1 Salaries (gross salaries including social security charges and other related costs, local staff)</t>
  </si>
  <si>
    <t xml:space="preserve">   1.1.1 Technical</t>
  </si>
  <si>
    <t>Per month</t>
  </si>
  <si>
    <t>1.1.1.1. &lt;Insert the position description&gt; &lt;Insert % full time equivalent&gt;</t>
  </si>
  <si>
    <t>1.1.1.2. &lt;Insert the position description&gt; &lt;Insert % full time equivalent&gt;</t>
  </si>
  <si>
    <t xml:space="preserve">   1.1.2 Administrative/ support staff</t>
  </si>
  <si>
    <t>1.1.2.1. &lt;Insert the position description&gt; &lt;Insert % full time equivalent&gt;</t>
  </si>
  <si>
    <t>1.1.2.2. &lt;Insert the position description&gt; &lt;Insert % full time equivalent&gt;</t>
  </si>
  <si>
    <t>1.2 Salaries (gross salaries including social security
charges and other related costs, expat/int. staff)</t>
  </si>
  <si>
    <t>1.2.1. &lt;Insert the position description&gt; &lt;Insert % full time equivalent&gt;</t>
  </si>
  <si>
    <t>1.2.2. &lt;Insert the position description&gt; &lt;Insert % full time equivalent&gt;</t>
  </si>
  <si>
    <t>Subtotal Human Resources</t>
  </si>
  <si>
    <t>2. Travel</t>
  </si>
  <si>
    <t>2.1. International travel (flights, trains).</t>
  </si>
  <si>
    <t>Per flight</t>
  </si>
  <si>
    <r>
      <t>2.2 Local transportation (flights, trains)</t>
    </r>
    <r>
      <rPr>
        <b/>
        <sz val="10"/>
        <rFont val="Arial"/>
        <family val="2"/>
      </rPr>
      <t xml:space="preserve"> </t>
    </r>
  </si>
  <si>
    <t>Per travel</t>
  </si>
  <si>
    <t>2.3.Local transportation - use of own vehicles.</t>
  </si>
  <si>
    <t>Per km</t>
  </si>
  <si>
    <r>
      <t>2.4.Per diems for missions/travel</t>
    </r>
    <r>
      <rPr>
        <b/>
        <vertAlign val="superscript"/>
        <sz val="10"/>
        <rFont val="Arial"/>
        <family val="2"/>
      </rPr>
      <t>7</t>
    </r>
  </si>
  <si>
    <t xml:space="preserve">  2.4.1.  Abroad (staff assigned to the Action)</t>
  </si>
  <si>
    <t>Per diem</t>
  </si>
  <si>
    <t xml:space="preserve">  2.4.2.  Local (staff assigned to the Action)</t>
  </si>
  <si>
    <t xml:space="preserve">  2.4.3.  Seminar/conference participants</t>
  </si>
  <si>
    <t>Subtotal Travel</t>
  </si>
  <si>
    <r>
      <t>3. Local office</t>
    </r>
    <r>
      <rPr>
        <b/>
        <vertAlign val="superscript"/>
        <sz val="10"/>
        <color indexed="8"/>
        <rFont val="Arial"/>
        <family val="2"/>
      </rPr>
      <t>9</t>
    </r>
  </si>
  <si>
    <t>3.1 Vehicle costs</t>
  </si>
  <si>
    <t>3.2 Office rent</t>
  </si>
  <si>
    <t>3.3 Consumables - office supplies</t>
  </si>
  <si>
    <t>3.4 Other services (tel/fax, electricity/heating, maintenance)</t>
  </si>
  <si>
    <t>Subtotal Local office</t>
  </si>
  <si>
    <r>
      <t>4. Equipment and supplies for the project</t>
    </r>
    <r>
      <rPr>
        <b/>
        <vertAlign val="superscript"/>
        <sz val="10"/>
        <rFont val="Arial"/>
        <family val="2"/>
      </rPr>
      <t>8,15</t>
    </r>
  </si>
  <si>
    <t>4.1 Purchase or rent of vehicles</t>
  </si>
  <si>
    <t>Per vehicle</t>
  </si>
  <si>
    <t>4.2 Furniture, computer equipment</t>
  </si>
  <si>
    <t>Per item</t>
  </si>
  <si>
    <t>4.3 Machines, tools…</t>
  </si>
  <si>
    <t>4.4 Spare parts/equipment for machines, tools</t>
  </si>
  <si>
    <t>4.5 Materials, supplies.</t>
  </si>
  <si>
    <t>Per quantity</t>
  </si>
  <si>
    <t>4.6 Other (please specify)</t>
  </si>
  <si>
    <t>Subtotal Equipment and supplies</t>
  </si>
  <si>
    <r>
      <t>5. Other costs, services</t>
    </r>
    <r>
      <rPr>
        <b/>
        <vertAlign val="superscript"/>
        <sz val="10"/>
        <rFont val="Arial"/>
        <family val="2"/>
      </rPr>
      <t>14</t>
    </r>
  </si>
  <si>
    <r>
      <t>5.1 Communications and Publications</t>
    </r>
    <r>
      <rPr>
        <b/>
        <vertAlign val="superscript"/>
        <sz val="10"/>
        <rFont val="Arial"/>
        <family val="2"/>
      </rPr>
      <t>10</t>
    </r>
  </si>
  <si>
    <t>Lumpsum</t>
  </si>
  <si>
    <r>
      <t>5.2 Consultancies</t>
    </r>
    <r>
      <rPr>
        <b/>
        <vertAlign val="superscript"/>
        <sz val="10"/>
        <rFont val="Arial"/>
        <family val="2"/>
      </rPr>
      <t>10</t>
    </r>
  </si>
  <si>
    <r>
      <t>5.3 Expenditure verification</t>
    </r>
    <r>
      <rPr>
        <b/>
        <vertAlign val="superscript"/>
        <sz val="10"/>
        <rFont val="Arial"/>
        <family val="2"/>
      </rPr>
      <t>11</t>
    </r>
    <r>
      <rPr>
        <sz val="10"/>
        <rFont val="Arial"/>
        <family val="2"/>
      </rPr>
      <t xml:space="preserve"> (Audit fees)</t>
    </r>
  </si>
  <si>
    <t>5.4 Monitoring and Evaluation costs</t>
  </si>
  <si>
    <t>5.5 Translation, interpreters</t>
  </si>
  <si>
    <t>5.6 Financial services (bank guarantee costs etc.)</t>
  </si>
  <si>
    <r>
      <t>5.7 Costs of conferences/seminars/ Trainings</t>
    </r>
    <r>
      <rPr>
        <b/>
        <vertAlign val="superscript"/>
        <sz val="10"/>
        <rFont val="Arial"/>
        <family val="2"/>
      </rPr>
      <t>12</t>
    </r>
  </si>
  <si>
    <t>Subtotal Other costs, services</t>
  </si>
  <si>
    <t>6. Other</t>
  </si>
  <si>
    <t xml:space="preserve">6.1 Infrastructure Investments </t>
  </si>
  <si>
    <t>6.1.1 Infrastructure - measure 1</t>
  </si>
  <si>
    <t>6.1.2 Infrastructure - measure 2</t>
  </si>
  <si>
    <t>6.1.3 Infrastructure - measure 3</t>
  </si>
  <si>
    <t xml:space="preserve">6.2 Livelihood Activities </t>
  </si>
  <si>
    <t>6.2.1 Livelihood - measure 1</t>
  </si>
  <si>
    <t>6.2.2 Livelihood - measure 2</t>
  </si>
  <si>
    <t>6.2.3 Livelihood - measure 3</t>
  </si>
  <si>
    <t>6.3 Implementation of safeguard plans</t>
  </si>
  <si>
    <t>6.3.1 Implementation of safeguard plans - measure 1</t>
  </si>
  <si>
    <t>6.3.2 Implementation of safeguard plans - measure 2</t>
  </si>
  <si>
    <t>6.3.3 Implementation of safeguard plans - measure 3</t>
  </si>
  <si>
    <t>ESMS and related activities</t>
  </si>
  <si>
    <t>Other conservation and protected areas management activities</t>
  </si>
  <si>
    <t>Subtotal Other</t>
  </si>
  <si>
    <t>7.  Subtotal direct eligible costs of the Action (1-6)</t>
  </si>
  <si>
    <r>
      <t xml:space="preserve">1.  - The maximum contribution of SADC TFCA  to the Small Grant can be up to </t>
    </r>
    <r>
      <rPr>
        <sz val="10"/>
        <rFont val="Trebuchet MS"/>
        <family val="2"/>
      </rPr>
      <t>€</t>
    </r>
    <r>
      <rPr>
        <sz val="9"/>
        <rFont val="Arial"/>
        <family val="2"/>
      </rPr>
      <t xml:space="preserve">300,000, </t>
    </r>
    <r>
      <rPr>
        <sz val="10"/>
        <rFont val="Arial"/>
        <family val="2"/>
      </rPr>
      <t xml:space="preserve">Medium Grant can be up to </t>
    </r>
    <r>
      <rPr>
        <sz val="10"/>
        <rFont val="Trebuchet MS"/>
        <family val="2"/>
      </rPr>
      <t>€</t>
    </r>
    <r>
      <rPr>
        <sz val="10"/>
        <rFont val="Arial"/>
        <family val="2"/>
      </rPr>
      <t xml:space="preserve">1,500,000 and Large Grants up to </t>
    </r>
    <r>
      <rPr>
        <sz val="10"/>
        <rFont val="Trebuchet MS"/>
        <family val="2"/>
      </rPr>
      <t>€3,000,000</t>
    </r>
    <r>
      <rPr>
        <sz val="10"/>
        <rFont val="Arial"/>
        <family val="2"/>
      </rPr>
      <t xml:space="preserve">  with minimum of 10% co-financing by the beneficiary.
     - The budget must include </t>
    </r>
    <r>
      <rPr>
        <b/>
        <sz val="10"/>
        <rFont val="Arial"/>
        <family val="2"/>
      </rPr>
      <t>ALL</t>
    </r>
    <r>
      <rPr>
        <sz val="10"/>
        <rFont val="Arial"/>
        <family val="2"/>
      </rPr>
      <t xml:space="preserve"> the costs of the Action, regardless of the part funded by SADC TFCA. All the costs of the Action are subject to the eligiblity rules and expenditure verification.</t>
    </r>
  </si>
  <si>
    <t>2. Insert your project Proposal Number generated by the system.</t>
  </si>
  <si>
    <t>3. This section must be completed if the Action is to be implemented over more than one reporting period (from 12 to 36 months).</t>
  </si>
  <si>
    <r>
      <t xml:space="preserve">4. The budget of Human Resources can be based on the UNIT COSTS option and must be expressed in </t>
    </r>
    <r>
      <rPr>
        <u/>
        <sz val="10"/>
        <rFont val="Arial"/>
        <family val="2"/>
      </rPr>
      <t>amounts per unit</t>
    </r>
    <r>
      <rPr>
        <sz val="10"/>
        <rFont val="Arial"/>
        <family val="2"/>
      </rPr>
      <t xml:space="preserve">. Unit value multiplied by the number of units equal total cost. </t>
    </r>
  </si>
  <si>
    <t>5. The budget must be established in euro. Costs and unit values are rounded to the nearest euro.</t>
  </si>
  <si>
    <t>6. If staff are not working full time on the Action, the percentage should be indicated alongside the description of the item and reflected in the number of units (not the unit value). Use distinctly separate budget line for each staff and beneficiary.</t>
  </si>
  <si>
    <r>
      <t>7. Indicate the country where the per diems are incurred.</t>
    </r>
    <r>
      <rPr>
        <sz val="10"/>
        <color indexed="8"/>
        <rFont val="Arial"/>
        <family val="2"/>
      </rPr>
      <t xml:space="preserve">
When the Grant Beneficiary reimburses a fixed amount to its staff according to its staff rules (policy) and asks for the reimbursement of that same amount in the action budget. That is an actual cost. 
</t>
    </r>
  </si>
  <si>
    <r>
      <t xml:space="preserve">8. The heading "Equipment and supplies for the project" may include the purchase </t>
    </r>
    <r>
      <rPr>
        <b/>
        <u/>
        <sz val="10"/>
        <rFont val="Arial"/>
        <family val="2"/>
      </rPr>
      <t>exclusively</t>
    </r>
    <r>
      <rPr>
        <sz val="10"/>
        <rFont val="Arial"/>
        <family val="2"/>
      </rPr>
      <t xml:space="preserve"> for the needs of the project. Please separate cost for purchase or rental. The description of items must be sufficiently detailed and all items broken down into their main components. The number of units and the unit value must be specified for each item depending on the indications provided.</t>
    </r>
  </si>
  <si>
    <r>
      <t xml:space="preserve">9. The office costs budgeted as direct costs can be based on the UNIT COSTS option and must be expressed in </t>
    </r>
    <r>
      <rPr>
        <u/>
        <sz val="10"/>
        <rFont val="Arial"/>
        <family val="2"/>
      </rPr>
      <t>amounts per unit</t>
    </r>
    <r>
      <rPr>
        <sz val="10"/>
        <rFont val="Arial"/>
        <family val="2"/>
      </rPr>
      <t xml:space="preserve">. Unit value multiplied by the number of units equal total cost. . A description of the allocation method used to determine field office costs in accordance with the entity's usual accounting and management practices has to be prepared by the entity and annexed to the Budget on a separate sheet. </t>
    </r>
    <r>
      <rPr>
        <b/>
        <sz val="10"/>
        <rFont val="Arial"/>
        <family val="2"/>
      </rPr>
      <t>NB</t>
    </r>
    <r>
      <rPr>
        <sz val="10"/>
        <rFont val="Arial"/>
        <family val="2"/>
      </rPr>
      <t>. After the approval of the budget the unit value cannot be changed.</t>
    </r>
  </si>
  <si>
    <t>10. Only indicate here when fully subcontracted.</t>
  </si>
  <si>
    <t>11. The budget for the expenditure verification of the annual project audits must be included in this line.</t>
  </si>
  <si>
    <t>12. Costs of conferences/seminars must be supported by a detailed breakdown of the estimated costs. (as indicated in your activity budget)</t>
  </si>
  <si>
    <t xml:space="preserve">13. Communication and visibility activities should be properly planned and budgeted at each stage of the project implementation. </t>
  </si>
  <si>
    <t>14. For all purchases the SADC TFCA FF (KfW) procurement policy is applied. If national regulations on procurement are stricter than SADC TFCA FF (KfW) policy, the national regulations will be applicable.</t>
  </si>
  <si>
    <t>NB: The Beneficiary(ies) alone are responsible for the correctness of the financial information provided in these tables.</t>
  </si>
  <si>
    <t xml:space="preserve"> 1.  1. SADC TFCA FF - Budget Template</t>
  </si>
  <si>
    <t>All Years</t>
  </si>
  <si>
    <t>Provide a narrative clarification of each budget item demonstrating the necessity of the costs and how they relate to the action (e.g. through references to the activities and/or results in the Project Proposal). See instructions.</t>
  </si>
  <si>
    <t>Provide a justification of the calculation of the estimated costs. Note that the estimation should be based on real costs. See instructions.</t>
  </si>
  <si>
    <t>5. Other costs, services</t>
  </si>
  <si>
    <r>
      <t>5.1 Publications</t>
    </r>
    <r>
      <rPr>
        <b/>
        <vertAlign val="superscript"/>
        <sz val="10"/>
        <rFont val="Arial"/>
        <family val="2"/>
      </rPr>
      <t>10</t>
    </r>
  </si>
  <si>
    <r>
      <t>5.2 Studies, research</t>
    </r>
    <r>
      <rPr>
        <b/>
        <vertAlign val="superscript"/>
        <sz val="10"/>
        <rFont val="Arial"/>
        <family val="2"/>
      </rPr>
      <t>10</t>
    </r>
  </si>
  <si>
    <r>
      <t>5.3 Expenditure verification</t>
    </r>
    <r>
      <rPr>
        <b/>
        <vertAlign val="superscript"/>
        <sz val="10"/>
        <rFont val="Arial"/>
        <family val="2"/>
      </rPr>
      <t>11</t>
    </r>
  </si>
  <si>
    <t>5.4 Evaluation costs</t>
  </si>
  <si>
    <r>
      <t>5.7 Costs of conferences/seminars</t>
    </r>
    <r>
      <rPr>
        <b/>
        <vertAlign val="superscript"/>
        <sz val="10"/>
        <rFont val="Arial"/>
        <family val="2"/>
      </rPr>
      <t>12</t>
    </r>
  </si>
  <si>
    <r>
      <t>5.8. Visibility actions</t>
    </r>
    <r>
      <rPr>
        <b/>
        <vertAlign val="superscript"/>
        <sz val="10"/>
        <rFont val="Arial"/>
        <family val="2"/>
      </rPr>
      <t>13</t>
    </r>
  </si>
  <si>
    <r>
      <t>3. Expected sources of funding &amp; summary of estimated costs</t>
    </r>
    <r>
      <rPr>
        <b/>
        <vertAlign val="superscript"/>
        <sz val="12"/>
        <rFont val="Verdana"/>
        <family val="2"/>
      </rPr>
      <t>1</t>
    </r>
  </si>
  <si>
    <t>Amount</t>
  </si>
  <si>
    <t>Percentage</t>
  </si>
  <si>
    <t xml:space="preserve">EUR
</t>
  </si>
  <si>
    <t>%</t>
  </si>
  <si>
    <t xml:space="preserve">Expected sources of funding </t>
  </si>
  <si>
    <r>
      <t xml:space="preserve">SADC TFCA FF (KfW)  contribution sought in this application </t>
    </r>
    <r>
      <rPr>
        <b/>
        <sz val="10"/>
        <rFont val="Verdana"/>
        <family val="2"/>
      </rPr>
      <t>(A)</t>
    </r>
  </si>
  <si>
    <t>Name</t>
  </si>
  <si>
    <t>Expected TOTAL CONTRIBUTIONS</t>
  </si>
  <si>
    <t>Estimated Costs</t>
  </si>
  <si>
    <r>
      <t xml:space="preserve">Estimated TOTAL ELIGIBLE COSTS </t>
    </r>
    <r>
      <rPr>
        <vertAlign val="superscript"/>
        <sz val="10"/>
        <rFont val="Verdana"/>
        <family val="2"/>
      </rPr>
      <t>2</t>
    </r>
    <r>
      <rPr>
        <sz val="10"/>
        <rFont val="Verdana"/>
        <family val="2"/>
      </rPr>
      <t xml:space="preserve"> </t>
    </r>
    <r>
      <rPr>
        <b/>
        <sz val="10"/>
        <rFont val="Verdana"/>
        <family val="2"/>
      </rPr>
      <t>(B)</t>
    </r>
  </si>
  <si>
    <r>
      <t xml:space="preserve">SADC TFCA FF (KfW) contribution expressed as a percentage of total eligible costs </t>
    </r>
    <r>
      <rPr>
        <vertAlign val="superscript"/>
        <sz val="9"/>
        <rFont val="Verdana"/>
        <family val="2"/>
      </rPr>
      <t>4</t>
    </r>
    <r>
      <rPr>
        <sz val="9"/>
        <rFont val="Verdana"/>
        <family val="2"/>
      </rPr>
      <t xml:space="preserve"> </t>
    </r>
    <r>
      <rPr>
        <b/>
        <sz val="9"/>
        <rFont val="Verdana"/>
        <family val="2"/>
      </rPr>
      <t>(A/B x 100)</t>
    </r>
  </si>
  <si>
    <t>1.  Expected sources of funding and estimated costs must be in balance. It is reminded that the figures introduced in the table shall respect all the points included in the checklist for the full application form (part 7 of the full application form)</t>
  </si>
  <si>
    <t>2. as per heading 9 of the Budget of the Action</t>
  </si>
  <si>
    <t>3. do not round, enter percentage with 2 decimals (e.g. 74,38%)</t>
  </si>
  <si>
    <t>Justification</t>
  </si>
  <si>
    <t>Supporting documents at the proposal stage</t>
  </si>
  <si>
    <t>Procurement</t>
  </si>
  <si>
    <t>Supporting documents for financial reporting</t>
  </si>
  <si>
    <t>Human resources UNIT COSTS</t>
  </si>
  <si>
    <t>1. Quantitative:</t>
  </si>
  <si>
    <t>1. Actual:</t>
  </si>
  <si>
    <t>N/A</t>
  </si>
  <si>
    <t>1. Employment contract</t>
  </si>
  <si>
    <t>Number of staff to be employed.
Part-time or full-time.
Time period during which staff should be employed in the project (weeks, months, years)</t>
  </si>
  <si>
    <t>(a) description of assumptions / principles
used to quantify staff numbers and to define time
periods
(b) Current, ongoing employment contracts of the
beneficiary
Salary and payroll data of the BEN
Official pay scales (ministry, sector, large NGOs)
( c ) Pay slips
(d) Social charges description- breakdown</t>
  </si>
  <si>
    <t>2. Pay slips (several over the reporting period).
3. Time-sheets - mandatory</t>
  </si>
  <si>
    <t>2. Qualitative:</t>
  </si>
  <si>
    <t>2. Historical (optional):</t>
  </si>
  <si>
    <t xml:space="preserve"> - evaluation of the quotes;</t>
  </si>
  <si>
    <t>3. Photos of the purchased items.</t>
  </si>
  <si>
    <t>2. Qualitative:
detailed description of profiles /
requirements for staff to perform project tasks</t>
  </si>
  <si>
    <r>
      <t xml:space="preserve">2. </t>
    </r>
    <r>
      <rPr>
        <sz val="10"/>
        <rFont val="Arial"/>
        <family val="2"/>
      </rPr>
      <t>Historical:</t>
    </r>
    <r>
      <rPr>
        <i/>
        <sz val="10"/>
        <rFont val="Arial"/>
        <family val="2"/>
      </rPr>
      <t xml:space="preserve"> (if the position does not exist at the time of the proposal submission):
idem as above for </t>
    </r>
    <r>
      <rPr>
        <b/>
        <i/>
        <sz val="10"/>
        <rFont val="Arial"/>
        <family val="2"/>
      </rPr>
      <t xml:space="preserve">similar positions
</t>
    </r>
    <r>
      <rPr>
        <i/>
        <sz val="10"/>
        <rFont val="Arial"/>
        <family val="2"/>
      </rPr>
      <t>optional: examples from previously implemented projects</t>
    </r>
  </si>
  <si>
    <r>
      <t xml:space="preserve">For Public Entities: Declaration on honour
</t>
    </r>
    <r>
      <rPr>
        <sz val="10"/>
        <rFont val="Arial"/>
        <family val="2"/>
      </rPr>
      <t>Salary costs of the personnel of national administrations are related to the cost of activities which the relevant public authority would not carry out if the Project were not undertaken</t>
    </r>
  </si>
  <si>
    <t>3. Calculation:</t>
  </si>
  <si>
    <t>number of units x unit value = total costs</t>
  </si>
  <si>
    <t>Use of own vehicles UNIT COSTS</t>
  </si>
  <si>
    <t>1.Log book or another tracking tool evidence of the number of units covered</t>
  </si>
  <si>
    <t xml:space="preserve">(a) justification of the number of units (km) to be charged to the project
(b) justification of the rate euro/km
</t>
  </si>
  <si>
    <t xml:space="preserve"> - institutional rates proof (policy, schedule, etc)
 - official rates proof (reference to the publication in official sources)</t>
  </si>
  <si>
    <t>2. Outputs - Proof of travel related to project work</t>
  </si>
  <si>
    <t>description of the need for use of own cars;
descriptino of the calculation</t>
  </si>
  <si>
    <t>examples from past projects</t>
  </si>
  <si>
    <t>Per diems UNIT COSTS</t>
  </si>
  <si>
    <t>1. Internal policies/rules/offcially published scales.</t>
  </si>
  <si>
    <t xml:space="preserve">(a) justification of the number of per diems
(b) the calculation must be based on plausible, realistic numbers of days
charged to the project
</t>
  </si>
  <si>
    <t>(a) Beneficiary internal policies and rules (HR /
management memo's, guidelines)
(b) Government / tax / employment office
communications (internet, brochures..)</t>
  </si>
  <si>
    <t>2. Outputs - Evidence of the project events/activities: agenda, materials, signed participants list.</t>
  </si>
  <si>
    <t>(a) per diems are based on internal policies and rules
(b) per diems are based on official, generally applicable rules and regulations</t>
  </si>
  <si>
    <t>Per diem unit cost in a specific country cannot exceed the EU rates.</t>
  </si>
  <si>
    <t>Local office UNIT COSTS</t>
  </si>
  <si>
    <t>1. Invoices for rental, utilities, supplies - sample.
2. Confirmation of allocation key.</t>
  </si>
  <si>
    <t>(a) time period for which office costs will be incurred
(b) number of items where applicable (e.g. consumables), measures (m2 for rental costs)
(c ) allocation key demonstrating the apportionment of costs to the project.</t>
  </si>
  <si>
    <r>
      <t xml:space="preserve">(a ) rental contract
(b) invoices for utilities
( c ) invoices for supplies
</t>
    </r>
    <r>
      <rPr>
        <b/>
        <i/>
        <sz val="10"/>
        <rFont val="Arial"/>
        <family val="2"/>
      </rPr>
      <t>If a new office is established, benchmark against rental prices per m2 (country, city)
on the internet or obtained from real
estate agencies</t>
    </r>
  </si>
  <si>
    <t xml:space="preserve">2. Evidence of the project implementation. </t>
  </si>
  <si>
    <t>(a) describe type of office and related costs necessary for the project;
(b) describe tasks: managerial, financial, administrative, operational,
technical, support to be performed inside / outside the office</t>
  </si>
  <si>
    <t>as above.</t>
  </si>
  <si>
    <t>1) Detailed explanations of the use of SIMPLIFIED COST OPTION are included in the Guidelines for Applicants.</t>
  </si>
  <si>
    <r>
      <t xml:space="preserve">2) Examples of the use of SIMPLIFIED COST OPTION are displayed in the "Useful information for the Applicants </t>
    </r>
    <r>
      <rPr>
        <sz val="10"/>
        <color indexed="10"/>
        <rFont val="Arial"/>
        <family val="2"/>
      </rPr>
      <t>&lt;hyperlink&gt;</t>
    </r>
  </si>
  <si>
    <t>IUCN - SADC TFCA FF</t>
  </si>
  <si>
    <t>Procurement plan</t>
  </si>
  <si>
    <t>Description</t>
  </si>
  <si>
    <t>Total</t>
  </si>
  <si>
    <t>Period ( in months, days, hours)</t>
  </si>
  <si>
    <t>Position</t>
  </si>
  <si>
    <t>Gross salary in national currency</t>
  </si>
  <si>
    <t>(1) Social charges and other employer costs in national currency &lt;insert description&gt;</t>
  </si>
  <si>
    <t>(2) Social charges and other employer costs in national currency &lt;insert description&gt;</t>
  </si>
  <si>
    <t>(3) Social charges and other employer costs in national currency &lt;insert description&gt;</t>
  </si>
  <si>
    <t xml:space="preserve">Total costs employer in national currency
  </t>
  </si>
  <si>
    <t>Currency of payment</t>
  </si>
  <si>
    <t>Exchange rate</t>
  </si>
  <si>
    <t xml:space="preserve">Total costs employer in EUR
 </t>
  </si>
  <si>
    <t>Total number of units months, days, hours) worked during the period</t>
  </si>
  <si>
    <t>*Cross check formula- done roughly</t>
  </si>
  <si>
    <t>ZAR</t>
  </si>
  <si>
    <t xml:space="preserve"> </t>
  </si>
  <si>
    <t>Serial Number</t>
  </si>
  <si>
    <t>Institution Responsible for Review</t>
  </si>
  <si>
    <t>Estimated Tender Publication date</t>
  </si>
  <si>
    <t>Key:</t>
  </si>
  <si>
    <t>(Add new lines as needed aligned with additional lines included in the budget tab)</t>
  </si>
  <si>
    <t>Review Method</t>
  </si>
  <si>
    <t>Procurement No.</t>
  </si>
  <si>
    <t>Type of contract</t>
  </si>
  <si>
    <t>Est. value (Euros)</t>
  </si>
  <si>
    <t>Source of Funds</t>
  </si>
  <si>
    <t>Tender Procedure</t>
  </si>
  <si>
    <t>Stages</t>
  </si>
  <si>
    <t>Tender Documents</t>
  </si>
  <si>
    <t>ESHS Risk Level</t>
  </si>
  <si>
    <t>Comments / Justifications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</si>
</sst>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2]\ * #,##0.00_-;\-[$€-2]\ * #,##0.00_-;_-[$€-2]\ * &quot;-&quot;??_-;_-@_-"/>
    <numFmt numFmtId="165" formatCode="_-[$€-2]\ * #,##0_-;\-[$€-2]\ * #,##0_-;_-[$€-2]\ * &quot;-&quot;??_-;_-@_-"/>
    <numFmt numFmtId="166" formatCode="[$€-2]\ #,##0"/>
  </numFmts>
  <fonts count="66" x14ac:knownFonts="1">
    <font>
      <sz val="10"/>
      <name val="Arial"/>
    </font>
    <font>
      <sz val="11"/>
      <color theme="1"/>
      <name val="Arial"/>
      <family val="2"/>
    </font>
    <font>
      <sz val="11"/>
      <color theme="1"/>
      <name val="Arial"/>
      <family val="2"/>
    </font>
    <font>
      <sz val="10"/>
      <color theme="1"/>
      <name val="Arial"/>
      <family val="2"/>
    </font>
    <font>
      <sz val="10"/>
      <name val="Arial"/>
      <family val="2"/>
    </font>
    <font>
      <b/>
      <sz val="10"/>
      <name val="Arial"/>
      <family val="2"/>
    </font>
    <font>
      <i/>
      <sz val="10"/>
      <name val="Arial"/>
      <family val="2"/>
    </font>
    <font>
      <b/>
      <i/>
      <sz val="10"/>
      <name val="Arial"/>
      <family val="2"/>
    </font>
    <font>
      <b/>
      <sz val="12"/>
      <name val="Arial"/>
      <family val="2"/>
    </font>
    <font>
      <b/>
      <vertAlign val="superscript"/>
      <sz val="10"/>
      <name val="Arial"/>
      <family val="2"/>
    </font>
    <font>
      <sz val="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2"/>
      <name val="Verdana"/>
      <family val="2"/>
    </font>
    <font>
      <b/>
      <vertAlign val="superscript"/>
      <sz val="12"/>
      <name val="Verdana"/>
      <family val="2"/>
    </font>
    <font>
      <sz val="10"/>
      <name val="Verdana"/>
      <family val="2"/>
    </font>
    <font>
      <b/>
      <sz val="10"/>
      <name val="Verdana"/>
      <family val="2"/>
    </font>
    <font>
      <sz val="11"/>
      <color indexed="8"/>
      <name val="Verdana"/>
      <family val="2"/>
    </font>
    <font>
      <i/>
      <sz val="10"/>
      <name val="Verdana"/>
      <family val="2"/>
    </font>
    <font>
      <vertAlign val="superscript"/>
      <sz val="10"/>
      <name val="Verdana"/>
      <family val="2"/>
    </font>
    <font>
      <sz val="9"/>
      <name val="Verdana"/>
      <family val="2"/>
    </font>
    <font>
      <vertAlign val="superscript"/>
      <sz val="9"/>
      <name val="Verdana"/>
      <family val="2"/>
    </font>
    <font>
      <b/>
      <sz val="9"/>
      <name val="Verdana"/>
      <family val="2"/>
    </font>
    <font>
      <sz val="10"/>
      <color indexed="8"/>
      <name val="Arial"/>
      <family val="2"/>
    </font>
    <font>
      <b/>
      <vertAlign val="superscript"/>
      <sz val="10"/>
      <color indexed="8"/>
      <name val="Arial"/>
      <family val="2"/>
    </font>
    <font>
      <sz val="10"/>
      <color indexed="10"/>
      <name val="Arial"/>
      <family val="2"/>
    </font>
    <font>
      <u/>
      <sz val="10"/>
      <name val="Arial"/>
      <family val="2"/>
    </font>
    <font>
      <b/>
      <u/>
      <sz val="10"/>
      <name val="Arial"/>
      <family val="2"/>
    </font>
    <font>
      <b/>
      <i/>
      <sz val="8"/>
      <name val="Arial"/>
      <family val="2"/>
    </font>
    <font>
      <b/>
      <sz val="8"/>
      <name val="Arial"/>
      <family val="2"/>
    </font>
    <font>
      <sz val="10"/>
      <color theme="1"/>
      <name val="Verdana"/>
      <family val="2"/>
    </font>
    <font>
      <b/>
      <sz val="10"/>
      <color theme="1"/>
      <name val="Verdana"/>
      <family val="2"/>
    </font>
    <font>
      <i/>
      <sz val="10"/>
      <color theme="1"/>
      <name val="Verdana"/>
      <family val="2"/>
    </font>
    <font>
      <sz val="10"/>
      <color theme="1"/>
      <name val="Times New Roman"/>
      <family val="1"/>
    </font>
    <font>
      <b/>
      <sz val="10"/>
      <color theme="1"/>
      <name val="Arial"/>
      <family val="2"/>
    </font>
    <font>
      <b/>
      <sz val="8"/>
      <color rgb="FF7030A0"/>
      <name val="Arial"/>
      <family val="2"/>
    </font>
    <font>
      <sz val="10"/>
      <name val="Trebuchet MS"/>
      <family val="2"/>
    </font>
    <font>
      <sz val="9"/>
      <name val="Arial"/>
      <family val="2"/>
    </font>
    <font>
      <b/>
      <sz val="12"/>
      <name val="Trebuchet MS"/>
      <family val="2"/>
    </font>
    <font>
      <sz val="11"/>
      <color theme="1"/>
      <name val="Calibri"/>
      <family val="2"/>
      <scheme val="minor"/>
    </font>
    <font>
      <b/>
      <sz val="14"/>
      <color theme="1"/>
      <name val="Arial"/>
      <family val="2"/>
    </font>
    <font>
      <b/>
      <sz val="11"/>
      <color theme="1"/>
      <name val="Arial"/>
      <family val="2"/>
    </font>
    <font>
      <sz val="11"/>
      <color theme="1"/>
      <name val="Arial"/>
      <family val="2"/>
    </font>
    <font>
      <b/>
      <u/>
      <sz val="11"/>
      <color theme="1"/>
      <name val="Arial"/>
      <family val="2"/>
    </font>
    <font>
      <sz val="10"/>
      <name val="Arial"/>
      <family val="2"/>
    </font>
    <font>
      <b/>
      <sz val="8"/>
      <color theme="1"/>
      <name val="Arial"/>
      <family val="2"/>
    </font>
    <font>
      <sz val="8"/>
      <color theme="1"/>
      <name val="Arial"/>
      <family val="2"/>
    </font>
    <font>
      <sz val="10"/>
      <color rgb="FF000000"/>
      <name val="Calibri"/>
      <scheme val="minor"/>
    </font>
    <font>
      <sz val="10"/>
      <color rgb="FF000000"/>
      <name val="Arial"/>
      <family val="2"/>
    </font>
    <font>
      <sz val="11"/>
      <color rgb="FF000000"/>
      <name val="Arial"/>
      <family val="2"/>
    </font>
    <font>
      <i/>
      <sz val="9"/>
      <name val="Arial"/>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41"/>
        <bgColor indexed="64"/>
      </patternFill>
    </fill>
    <fill>
      <patternFill patternType="solid">
        <fgColor indexed="9"/>
        <bgColor indexed="64"/>
      </patternFill>
    </fill>
    <fill>
      <patternFill patternType="solid">
        <fgColor them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rgb="FFD8D8D8"/>
        <bgColor rgb="FFD8D8D8"/>
      </patternFill>
    </fill>
  </fills>
  <borders count="7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s>
  <cellStyleXfs count="49">
    <xf numFmtId="0" fontId="0"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3" borderId="0" applyNumberFormat="0" applyBorder="0" applyAlignment="0" applyProtection="0"/>
    <xf numFmtId="0" fontId="14" fillId="7" borderId="1" applyNumberFormat="0" applyAlignment="0" applyProtection="0"/>
    <xf numFmtId="0" fontId="15" fillId="20" borderId="2" applyNumberFormat="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3"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0" applyNumberFormat="0" applyFill="0" applyBorder="0" applyAlignment="0" applyProtection="0"/>
    <xf numFmtId="0" fontId="21" fillId="7" borderId="1" applyNumberFormat="0" applyAlignment="0" applyProtection="0"/>
    <xf numFmtId="0" fontId="22" fillId="0" borderId="6" applyNumberFormat="0" applyFill="0" applyAlignment="0" applyProtection="0"/>
    <xf numFmtId="0" fontId="23" fillId="21" borderId="0" applyNumberFormat="0" applyBorder="0" applyAlignment="0" applyProtection="0"/>
    <xf numFmtId="0" fontId="4" fillId="0" borderId="0"/>
    <xf numFmtId="0" fontId="11" fillId="0" borderId="0"/>
    <xf numFmtId="0" fontId="11" fillId="22" borderId="7" applyNumberFormat="0" applyFont="0" applyAlignment="0" applyProtection="0"/>
    <xf numFmtId="0" fontId="24" fillId="7" borderId="8" applyNumberFormat="0" applyAlignment="0" applyProtection="0"/>
    <xf numFmtId="9" fontId="4" fillId="0" borderId="0" applyFont="0" applyFill="0" applyBorder="0" applyAlignment="0" applyProtection="0"/>
    <xf numFmtId="0" fontId="25" fillId="0" borderId="0" applyNumberFormat="0" applyFill="0" applyBorder="0" applyAlignment="0" applyProtection="0"/>
    <xf numFmtId="0" fontId="26" fillId="0" borderId="9" applyNumberFormat="0" applyFill="0" applyAlignment="0" applyProtection="0"/>
    <xf numFmtId="0" fontId="27" fillId="0" borderId="0" applyNumberFormat="0" applyFill="0" applyBorder="0" applyAlignment="0" applyProtection="0"/>
    <xf numFmtId="0" fontId="54" fillId="0" borderId="0"/>
    <xf numFmtId="43" fontId="59" fillId="0" borderId="0" applyFont="0" applyFill="0" applyBorder="0" applyAlignment="0" applyProtection="0"/>
    <xf numFmtId="0" fontId="62" fillId="0" borderId="0"/>
    <xf numFmtId="0" fontId="54" fillId="0" borderId="0"/>
  </cellStyleXfs>
  <cellXfs count="329">
    <xf numFmtId="0" fontId="0" fillId="0" borderId="0" xfId="0"/>
    <xf numFmtId="0" fontId="0" fillId="0" borderId="10" xfId="0" applyBorder="1"/>
    <xf numFmtId="0" fontId="6" fillId="0" borderId="10" xfId="0" applyFont="1" applyBorder="1"/>
    <xf numFmtId="0" fontId="0" fillId="0" borderId="0" xfId="0" applyAlignment="1">
      <alignment wrapText="1"/>
    </xf>
    <xf numFmtId="0" fontId="0" fillId="0" borderId="13" xfId="0" applyBorder="1"/>
    <xf numFmtId="0" fontId="0" fillId="0" borderId="16" xfId="0" applyBorder="1"/>
    <xf numFmtId="0" fontId="7" fillId="23" borderId="17" xfId="0" applyFont="1" applyFill="1" applyBorder="1" applyAlignment="1">
      <alignment wrapText="1"/>
    </xf>
    <xf numFmtId="0" fontId="7" fillId="23" borderId="18" xfId="0" applyFont="1" applyFill="1" applyBorder="1" applyAlignment="1">
      <alignment horizontal="center"/>
    </xf>
    <xf numFmtId="0" fontId="7" fillId="23" borderId="18" xfId="0" applyFont="1" applyFill="1" applyBorder="1"/>
    <xf numFmtId="0" fontId="7" fillId="23" borderId="19" xfId="0" applyFont="1" applyFill="1" applyBorder="1" applyAlignment="1">
      <alignment wrapText="1"/>
    </xf>
    <xf numFmtId="0" fontId="7" fillId="23" borderId="20" xfId="0" applyFont="1" applyFill="1" applyBorder="1" applyAlignment="1">
      <alignment horizontal="center"/>
    </xf>
    <xf numFmtId="0" fontId="7" fillId="23" borderId="20" xfId="0" applyFont="1" applyFill="1" applyBorder="1"/>
    <xf numFmtId="0" fontId="0" fillId="0" borderId="15" xfId="0" applyBorder="1" applyAlignment="1">
      <alignment horizontal="center"/>
    </xf>
    <xf numFmtId="0" fontId="6" fillId="0" borderId="15" xfId="0" applyFont="1" applyBorder="1" applyAlignment="1">
      <alignment horizontal="center"/>
    </xf>
    <xf numFmtId="0" fontId="5" fillId="23" borderId="21" xfId="0" applyFont="1" applyFill="1" applyBorder="1" applyAlignment="1">
      <alignment vertical="center" wrapText="1"/>
    </xf>
    <xf numFmtId="0" fontId="4" fillId="0" borderId="0" xfId="37"/>
    <xf numFmtId="0" fontId="11" fillId="0" borderId="0" xfId="38"/>
    <xf numFmtId="0" fontId="28" fillId="0" borderId="0" xfId="37" applyFont="1" applyAlignment="1">
      <alignment horizontal="left"/>
    </xf>
    <xf numFmtId="0" fontId="30" fillId="0" borderId="0" xfId="37" applyFont="1"/>
    <xf numFmtId="0" fontId="31" fillId="0" borderId="0" xfId="37" applyFont="1" applyAlignment="1">
      <alignment horizontal="left"/>
    </xf>
    <xf numFmtId="0" fontId="31" fillId="0" borderId="22" xfId="37" applyFont="1" applyBorder="1" applyAlignment="1">
      <alignment horizontal="left"/>
    </xf>
    <xf numFmtId="0" fontId="30" fillId="0" borderId="23" xfId="37" applyFont="1" applyBorder="1"/>
    <xf numFmtId="0" fontId="31" fillId="24" borderId="24" xfId="37" applyFont="1" applyFill="1" applyBorder="1" applyAlignment="1">
      <alignment horizontal="center"/>
    </xf>
    <xf numFmtId="0" fontId="31" fillId="24" borderId="25" xfId="37" applyFont="1" applyFill="1" applyBorder="1" applyAlignment="1">
      <alignment horizontal="center"/>
    </xf>
    <xf numFmtId="0" fontId="31" fillId="0" borderId="26" xfId="37" applyFont="1" applyBorder="1" applyAlignment="1">
      <alignment horizontal="left"/>
    </xf>
    <xf numFmtId="0" fontId="31" fillId="24" borderId="27" xfId="37" applyFont="1" applyFill="1" applyBorder="1" applyAlignment="1">
      <alignment horizontal="center" wrapText="1"/>
    </xf>
    <xf numFmtId="0" fontId="31" fillId="24" borderId="28" xfId="37" applyFont="1" applyFill="1" applyBorder="1" applyAlignment="1">
      <alignment horizontal="center" vertical="center"/>
    </xf>
    <xf numFmtId="0" fontId="31" fillId="24" borderId="21" xfId="37" applyFont="1" applyFill="1" applyBorder="1"/>
    <xf numFmtId="0" fontId="30" fillId="24" borderId="29" xfId="37" applyFont="1" applyFill="1" applyBorder="1"/>
    <xf numFmtId="0" fontId="30" fillId="23" borderId="0" xfId="37" applyFont="1" applyFill="1"/>
    <xf numFmtId="0" fontId="30" fillId="23" borderId="30" xfId="37" applyFont="1" applyFill="1" applyBorder="1"/>
    <xf numFmtId="0" fontId="30" fillId="0" borderId="26" xfId="37" applyFont="1" applyBorder="1"/>
    <xf numFmtId="0" fontId="32" fillId="0" borderId="0" xfId="38" applyFont="1"/>
    <xf numFmtId="0" fontId="33" fillId="0" borderId="31" xfId="37" applyFont="1" applyBorder="1"/>
    <xf numFmtId="0" fontId="33" fillId="0" borderId="12" xfId="37" applyFont="1" applyBorder="1"/>
    <xf numFmtId="0" fontId="30" fillId="0" borderId="32" xfId="37" applyFont="1" applyBorder="1"/>
    <xf numFmtId="0" fontId="30" fillId="0" borderId="12" xfId="37" applyFont="1" applyBorder="1"/>
    <xf numFmtId="0" fontId="30" fillId="23" borderId="28" xfId="37" applyFont="1" applyFill="1" applyBorder="1"/>
    <xf numFmtId="0" fontId="35" fillId="0" borderId="26" xfId="37" applyFont="1" applyBorder="1"/>
    <xf numFmtId="0" fontId="45" fillId="24" borderId="29" xfId="37" applyFont="1" applyFill="1" applyBorder="1"/>
    <xf numFmtId="0" fontId="46" fillId="24" borderId="21" xfId="37" applyFont="1" applyFill="1" applyBorder="1"/>
    <xf numFmtId="0" fontId="47" fillId="0" borderId="34" xfId="37" applyFont="1" applyBorder="1"/>
    <xf numFmtId="0" fontId="48" fillId="0" borderId="0" xfId="38" applyFont="1"/>
    <xf numFmtId="0" fontId="0" fillId="0" borderId="17" xfId="0" applyBorder="1" applyAlignment="1">
      <alignment wrapText="1"/>
    </xf>
    <xf numFmtId="0" fontId="0" fillId="0" borderId="18" xfId="0" applyBorder="1" applyAlignment="1">
      <alignment horizontal="center"/>
    </xf>
    <xf numFmtId="0" fontId="0" fillId="0" borderId="18" xfId="0" applyBorder="1"/>
    <xf numFmtId="0" fontId="5" fillId="23" borderId="22" xfId="0" applyFont="1" applyFill="1" applyBorder="1" applyAlignment="1">
      <alignment horizontal="center" vertical="center" wrapText="1"/>
    </xf>
    <xf numFmtId="0" fontId="0" fillId="0" borderId="39" xfId="0" applyBorder="1"/>
    <xf numFmtId="0" fontId="0" fillId="0" borderId="40" xfId="0" applyBorder="1"/>
    <xf numFmtId="0" fontId="0" fillId="0" borderId="41" xfId="0" applyBorder="1" applyAlignment="1">
      <alignment horizontal="center"/>
    </xf>
    <xf numFmtId="0" fontId="5" fillId="0" borderId="39" xfId="0" applyFont="1" applyBorder="1"/>
    <xf numFmtId="0" fontId="49" fillId="0" borderId="21" xfId="0" applyFont="1" applyBorder="1" applyAlignment="1">
      <alignment vertical="center" wrapText="1"/>
    </xf>
    <xf numFmtId="0" fontId="5" fillId="0" borderId="42" xfId="0" applyFont="1" applyBorder="1"/>
    <xf numFmtId="0" fontId="5" fillId="0" borderId="13" xfId="0" applyFont="1" applyBorder="1"/>
    <xf numFmtId="0" fontId="5" fillId="0" borderId="43" xfId="0" applyFont="1" applyBorder="1" applyAlignment="1">
      <alignment horizontal="center"/>
    </xf>
    <xf numFmtId="0" fontId="7" fillId="23" borderId="44" xfId="0" applyFont="1" applyFill="1" applyBorder="1" applyAlignment="1">
      <alignment wrapText="1"/>
    </xf>
    <xf numFmtId="0" fontId="7" fillId="23" borderId="45" xfId="0" applyFont="1" applyFill="1" applyBorder="1" applyAlignment="1">
      <alignment horizontal="center"/>
    </xf>
    <xf numFmtId="0" fontId="7" fillId="23" borderId="45" xfId="0" applyFont="1" applyFill="1" applyBorder="1"/>
    <xf numFmtId="0" fontId="7" fillId="23" borderId="47" xfId="0" applyFont="1" applyFill="1" applyBorder="1"/>
    <xf numFmtId="0" fontId="0" fillId="0" borderId="42" xfId="0" applyBorder="1"/>
    <xf numFmtId="0" fontId="0" fillId="0" borderId="43" xfId="0" applyBorder="1" applyAlignment="1">
      <alignment horizontal="center"/>
    </xf>
    <xf numFmtId="0" fontId="6" fillId="23" borderId="45" xfId="0" applyFont="1" applyFill="1" applyBorder="1" applyAlignment="1">
      <alignment horizontal="center"/>
    </xf>
    <xf numFmtId="0" fontId="6" fillId="23" borderId="45" xfId="0" applyFont="1" applyFill="1" applyBorder="1"/>
    <xf numFmtId="0" fontId="5" fillId="0" borderId="21" xfId="0" applyFont="1" applyBorder="1" applyAlignment="1">
      <alignment vertical="center" wrapText="1"/>
    </xf>
    <xf numFmtId="0" fontId="5" fillId="0" borderId="17" xfId="0" applyFont="1" applyBorder="1" applyAlignment="1">
      <alignment vertical="center" wrapText="1"/>
    </xf>
    <xf numFmtId="0" fontId="5" fillId="23" borderId="49" xfId="0" applyFont="1" applyFill="1" applyBorder="1" applyAlignment="1">
      <alignment horizontal="center" vertical="center" wrapText="1"/>
    </xf>
    <xf numFmtId="0" fontId="49" fillId="0" borderId="33" xfId="0" applyFont="1" applyBorder="1" applyAlignment="1">
      <alignment vertical="center" wrapText="1"/>
    </xf>
    <xf numFmtId="0" fontId="0" fillId="0" borderId="51" xfId="0" applyBorder="1" applyAlignment="1">
      <alignment wrapText="1"/>
    </xf>
    <xf numFmtId="0" fontId="7" fillId="23" borderId="52" xfId="0" applyFont="1" applyFill="1" applyBorder="1" applyAlignment="1">
      <alignment wrapText="1"/>
    </xf>
    <xf numFmtId="0" fontId="5" fillId="0" borderId="33" xfId="0" applyFont="1" applyBorder="1" applyAlignment="1">
      <alignment vertical="center" wrapText="1"/>
    </xf>
    <xf numFmtId="0" fontId="0" fillId="0" borderId="50" xfId="0" applyBorder="1" applyAlignment="1">
      <alignment wrapText="1"/>
    </xf>
    <xf numFmtId="0" fontId="7" fillId="23" borderId="53" xfId="0" applyFont="1" applyFill="1" applyBorder="1" applyAlignment="1">
      <alignment wrapText="1"/>
    </xf>
    <xf numFmtId="0" fontId="5" fillId="0" borderId="51" xfId="0" applyFont="1" applyBorder="1" applyAlignment="1">
      <alignment vertical="center" wrapText="1"/>
    </xf>
    <xf numFmtId="0" fontId="7" fillId="23" borderId="51" xfId="0" applyFont="1" applyFill="1" applyBorder="1" applyAlignment="1">
      <alignment wrapText="1"/>
    </xf>
    <xf numFmtId="0" fontId="5" fillId="23" borderId="33" xfId="0" applyFont="1" applyFill="1" applyBorder="1" applyAlignment="1">
      <alignment vertical="center" wrapText="1"/>
    </xf>
    <xf numFmtId="0" fontId="8" fillId="0" borderId="21" xfId="0" applyFont="1" applyBorder="1" applyAlignment="1">
      <alignment horizontal="left" vertical="top" wrapText="1"/>
    </xf>
    <xf numFmtId="164" fontId="0" fillId="0" borderId="10" xfId="0" applyNumberFormat="1" applyBorder="1"/>
    <xf numFmtId="164" fontId="0" fillId="0" borderId="16" xfId="0" applyNumberFormat="1" applyBorder="1"/>
    <xf numFmtId="164" fontId="5" fillId="23" borderId="47" xfId="0" applyNumberFormat="1" applyFont="1" applyFill="1" applyBorder="1"/>
    <xf numFmtId="164" fontId="5" fillId="23" borderId="46" xfId="0" applyNumberFormat="1" applyFont="1" applyFill="1" applyBorder="1"/>
    <xf numFmtId="164" fontId="5" fillId="0" borderId="42" xfId="0" applyNumberFormat="1" applyFont="1" applyBorder="1"/>
    <xf numFmtId="164" fontId="5" fillId="0" borderId="13" xfId="0" applyNumberFormat="1" applyFont="1" applyBorder="1"/>
    <xf numFmtId="164" fontId="7" fillId="23" borderId="47" xfId="0" applyNumberFormat="1" applyFont="1" applyFill="1" applyBorder="1"/>
    <xf numFmtId="164" fontId="0" fillId="0" borderId="42" xfId="0" applyNumberFormat="1" applyBorder="1"/>
    <xf numFmtId="164" fontId="0" fillId="0" borderId="13" xfId="0" applyNumberFormat="1" applyBorder="1"/>
    <xf numFmtId="164" fontId="0" fillId="0" borderId="15" xfId="0" applyNumberFormat="1" applyBorder="1"/>
    <xf numFmtId="164" fontId="6" fillId="23" borderId="47" xfId="0" applyNumberFormat="1" applyFont="1" applyFill="1" applyBorder="1"/>
    <xf numFmtId="164" fontId="7" fillId="23" borderId="54" xfId="0" applyNumberFormat="1" applyFont="1" applyFill="1" applyBorder="1"/>
    <xf numFmtId="164" fontId="5" fillId="23" borderId="55" xfId="0" applyNumberFormat="1" applyFont="1" applyFill="1" applyBorder="1"/>
    <xf numFmtId="164" fontId="6" fillId="0" borderId="10" xfId="0" applyNumberFormat="1" applyFont="1" applyBorder="1"/>
    <xf numFmtId="164" fontId="6" fillId="0" borderId="16" xfId="0" applyNumberFormat="1" applyFont="1" applyBorder="1"/>
    <xf numFmtId="164" fontId="7" fillId="23" borderId="15" xfId="0" applyNumberFormat="1" applyFont="1" applyFill="1" applyBorder="1"/>
    <xf numFmtId="164" fontId="5" fillId="23" borderId="29" xfId="0" applyNumberFormat="1" applyFont="1" applyFill="1" applyBorder="1"/>
    <xf numFmtId="164" fontId="5" fillId="23" borderId="13" xfId="0" applyNumberFormat="1" applyFont="1" applyFill="1" applyBorder="1"/>
    <xf numFmtId="0" fontId="50" fillId="0" borderId="50" xfId="0" applyFont="1" applyBorder="1" applyAlignment="1">
      <alignment wrapText="1"/>
    </xf>
    <xf numFmtId="0" fontId="43" fillId="23" borderId="52" xfId="0" applyFont="1" applyFill="1" applyBorder="1" applyAlignment="1">
      <alignment wrapText="1"/>
    </xf>
    <xf numFmtId="0" fontId="44" fillId="0" borderId="33" xfId="0" applyFont="1" applyBorder="1" applyAlignment="1">
      <alignment vertical="center" wrapText="1"/>
    </xf>
    <xf numFmtId="0" fontId="50" fillId="0" borderId="33" xfId="0" applyFont="1" applyBorder="1" applyAlignment="1">
      <alignment wrapText="1"/>
    </xf>
    <xf numFmtId="0" fontId="6" fillId="23" borderId="13" xfId="0" applyFont="1" applyFill="1" applyBorder="1" applyAlignment="1">
      <alignment horizontal="center" wrapText="1"/>
    </xf>
    <xf numFmtId="0" fontId="0" fillId="0" borderId="56" xfId="0" applyBorder="1" applyAlignment="1">
      <alignment horizontal="center"/>
    </xf>
    <xf numFmtId="0" fontId="6" fillId="0" borderId="56" xfId="0" applyFont="1" applyBorder="1" applyAlignment="1">
      <alignment horizontal="center"/>
    </xf>
    <xf numFmtId="0" fontId="6" fillId="0" borderId="13" xfId="0" applyFont="1" applyBorder="1"/>
    <xf numFmtId="0" fontId="30" fillId="0" borderId="57" xfId="37" applyFont="1" applyBorder="1"/>
    <xf numFmtId="0" fontId="30" fillId="0" borderId="59" xfId="37" applyFont="1" applyBorder="1"/>
    <xf numFmtId="0" fontId="30" fillId="23" borderId="59" xfId="37" applyFont="1" applyFill="1" applyBorder="1"/>
    <xf numFmtId="9" fontId="30" fillId="25" borderId="33" xfId="41" applyFont="1" applyFill="1" applyBorder="1"/>
    <xf numFmtId="0" fontId="5" fillId="0" borderId="0" xfId="0" applyFont="1" applyAlignment="1">
      <alignment horizontal="center"/>
    </xf>
    <xf numFmtId="0" fontId="6" fillId="0" borderId="10" xfId="0" applyFont="1" applyBorder="1" applyAlignment="1">
      <alignment wrapText="1"/>
    </xf>
    <xf numFmtId="0" fontId="6" fillId="0" borderId="14" xfId="0" applyFont="1" applyBorder="1"/>
    <xf numFmtId="0" fontId="0" fillId="0" borderId="14" xfId="0" applyBorder="1"/>
    <xf numFmtId="0" fontId="5" fillId="26" borderId="37" xfId="0" applyFont="1" applyFill="1" applyBorder="1" applyAlignment="1">
      <alignment horizontal="center" vertical="center"/>
    </xf>
    <xf numFmtId="0" fontId="6" fillId="26" borderId="35" xfId="0" applyFont="1" applyFill="1" applyBorder="1"/>
    <xf numFmtId="0" fontId="0" fillId="26" borderId="35" xfId="0" applyFill="1" applyBorder="1"/>
    <xf numFmtId="0" fontId="0" fillId="26" borderId="36" xfId="0" applyFill="1" applyBorder="1"/>
    <xf numFmtId="0" fontId="5" fillId="26" borderId="56" xfId="0" applyFont="1" applyFill="1" applyBorder="1" applyAlignment="1">
      <alignment horizontal="center" vertical="center"/>
    </xf>
    <xf numFmtId="0" fontId="6" fillId="26" borderId="42" xfId="0" applyFont="1" applyFill="1" applyBorder="1"/>
    <xf numFmtId="0" fontId="0" fillId="26" borderId="42" xfId="0" applyFill="1" applyBorder="1"/>
    <xf numFmtId="0" fontId="0" fillId="26" borderId="13" xfId="0" applyFill="1" applyBorder="1"/>
    <xf numFmtId="0" fontId="6" fillId="0" borderId="10" xfId="0" applyFont="1" applyBorder="1" applyAlignment="1">
      <alignment vertical="top" wrapText="1"/>
    </xf>
    <xf numFmtId="0" fontId="5" fillId="0" borderId="58" xfId="0" applyFont="1" applyBorder="1" applyAlignment="1">
      <alignment horizontal="center"/>
    </xf>
    <xf numFmtId="0" fontId="5" fillId="0" borderId="16" xfId="0" applyFont="1" applyBorder="1" applyAlignment="1">
      <alignment wrapText="1"/>
    </xf>
    <xf numFmtId="0" fontId="0" fillId="0" borderId="55" xfId="0" applyBorder="1"/>
    <xf numFmtId="164" fontId="5" fillId="23" borderId="10" xfId="0" applyNumberFormat="1" applyFont="1" applyFill="1" applyBorder="1"/>
    <xf numFmtId="0" fontId="0" fillId="0" borderId="12" xfId="0" applyBorder="1"/>
    <xf numFmtId="164" fontId="5" fillId="23" borderId="12" xfId="0" applyNumberFormat="1" applyFont="1" applyFill="1" applyBorder="1"/>
    <xf numFmtId="164" fontId="5" fillId="23" borderId="16" xfId="0" applyNumberFormat="1" applyFont="1" applyFill="1" applyBorder="1"/>
    <xf numFmtId="164" fontId="5" fillId="23" borderId="62" xfId="0" applyNumberFormat="1" applyFont="1" applyFill="1" applyBorder="1"/>
    <xf numFmtId="164" fontId="5" fillId="23" borderId="14" xfId="0" applyNumberFormat="1" applyFont="1" applyFill="1" applyBorder="1"/>
    <xf numFmtId="0" fontId="0" fillId="0" borderId="31" xfId="0" applyBorder="1"/>
    <xf numFmtId="164" fontId="5" fillId="23" borderId="56" xfId="0" applyNumberFormat="1" applyFont="1" applyFill="1" applyBorder="1"/>
    <xf numFmtId="164" fontId="5" fillId="23" borderId="42" xfId="0" applyNumberFormat="1" applyFont="1" applyFill="1" applyBorder="1"/>
    <xf numFmtId="0" fontId="8" fillId="0" borderId="21" xfId="0" applyFont="1" applyBorder="1" applyAlignment="1">
      <alignment horizontal="left" vertical="center" wrapText="1"/>
    </xf>
    <xf numFmtId="0" fontId="5" fillId="0" borderId="33" xfId="0" applyFont="1" applyBorder="1" applyAlignment="1">
      <alignment horizontal="center" vertical="center" wrapText="1"/>
    </xf>
    <xf numFmtId="0" fontId="5" fillId="23" borderId="29" xfId="0" applyFont="1" applyFill="1" applyBorder="1" applyAlignment="1">
      <alignment horizontal="center" vertical="center" wrapText="1"/>
    </xf>
    <xf numFmtId="0" fontId="0" fillId="0" borderId="0" xfId="0" applyAlignment="1">
      <alignment horizontal="left" vertical="center"/>
    </xf>
    <xf numFmtId="0" fontId="0" fillId="0" borderId="22" xfId="0" applyBorder="1" applyAlignment="1">
      <alignment horizontal="left" vertical="center"/>
    </xf>
    <xf numFmtId="0" fontId="0" fillId="0" borderId="23" xfId="0" applyBorder="1" applyAlignment="1">
      <alignment horizontal="left" vertical="center"/>
    </xf>
    <xf numFmtId="0" fontId="0" fillId="0" borderId="25" xfId="0" applyBorder="1" applyAlignment="1">
      <alignment horizontal="left" vertical="center"/>
    </xf>
    <xf numFmtId="165" fontId="30" fillId="25" borderId="33" xfId="37" applyNumberFormat="1" applyFont="1" applyFill="1" applyBorder="1"/>
    <xf numFmtId="0" fontId="55" fillId="0" borderId="0" xfId="45" applyFont="1"/>
    <xf numFmtId="0" fontId="56" fillId="0" borderId="0" xfId="45" applyFont="1"/>
    <xf numFmtId="0" fontId="57" fillId="0" borderId="0" xfId="45" applyFont="1"/>
    <xf numFmtId="0" fontId="56" fillId="28" borderId="10" xfId="45" applyFont="1" applyFill="1" applyBorder="1" applyAlignment="1">
      <alignment horizontal="center"/>
    </xf>
    <xf numFmtId="0" fontId="56" fillId="0" borderId="10" xfId="45" applyFont="1" applyBorder="1"/>
    <xf numFmtId="0" fontId="57" fillId="0" borderId="0" xfId="45" applyFont="1" applyAlignment="1">
      <alignment wrapText="1"/>
    </xf>
    <xf numFmtId="0" fontId="49" fillId="28" borderId="10" xfId="45" applyFont="1" applyFill="1" applyBorder="1" applyAlignment="1">
      <alignment horizontal="center" wrapText="1"/>
    </xf>
    <xf numFmtId="0" fontId="49" fillId="28" borderId="10" xfId="45" applyFont="1" applyFill="1" applyBorder="1" applyAlignment="1">
      <alignment horizontal="center" vertical="center" wrapText="1"/>
    </xf>
    <xf numFmtId="0" fontId="5" fillId="23" borderId="48" xfId="0" applyFont="1" applyFill="1" applyBorder="1" applyAlignment="1">
      <alignment horizontal="center" vertical="center"/>
    </xf>
    <xf numFmtId="0" fontId="5" fillId="23" borderId="35" xfId="0" applyFont="1" applyFill="1" applyBorder="1" applyAlignment="1">
      <alignment horizontal="center" vertical="center"/>
    </xf>
    <xf numFmtId="0" fontId="5" fillId="23" borderId="35" xfId="0" applyFont="1" applyFill="1" applyBorder="1" applyAlignment="1">
      <alignment horizontal="center" vertical="center" wrapText="1"/>
    </xf>
    <xf numFmtId="0" fontId="5" fillId="23" borderId="36" xfId="0" applyFont="1" applyFill="1" applyBorder="1" applyAlignment="1">
      <alignment horizontal="center" vertical="center" wrapText="1"/>
    </xf>
    <xf numFmtId="0" fontId="5" fillId="23" borderId="37" xfId="0" applyFont="1" applyFill="1" applyBorder="1" applyAlignment="1">
      <alignment horizontal="center" vertical="center"/>
    </xf>
    <xf numFmtId="0" fontId="0" fillId="0" borderId="0" xfId="0" applyAlignment="1">
      <alignment horizontal="center" vertical="center"/>
    </xf>
    <xf numFmtId="0" fontId="5" fillId="23" borderId="12" xfId="0" applyFont="1" applyFill="1" applyBorder="1" applyAlignment="1">
      <alignment horizontal="center" vertical="center" wrapText="1"/>
    </xf>
    <xf numFmtId="0" fontId="5" fillId="23" borderId="10" xfId="0" applyFont="1" applyFill="1" applyBorder="1" applyAlignment="1">
      <alignment horizontal="center" vertical="center" wrapText="1"/>
    </xf>
    <xf numFmtId="0" fontId="5" fillId="23" borderId="16" xfId="0" applyFont="1" applyFill="1" applyBorder="1" applyAlignment="1">
      <alignment horizontal="center" vertical="center" wrapText="1"/>
    </xf>
    <xf numFmtId="0" fontId="0" fillId="23" borderId="0" xfId="0" applyFill="1" applyAlignment="1">
      <alignment horizontal="center" vertical="center"/>
    </xf>
    <xf numFmtId="0" fontId="58" fillId="0" borderId="0" xfId="45" applyFont="1" applyAlignment="1">
      <alignment wrapText="1"/>
    </xf>
    <xf numFmtId="0" fontId="58" fillId="0" borderId="0" xfId="45" applyFont="1" applyAlignment="1">
      <alignment horizontal="center" wrapText="1"/>
    </xf>
    <xf numFmtId="0" fontId="56" fillId="0" borderId="18" xfId="45" applyFont="1" applyBorder="1"/>
    <xf numFmtId="0" fontId="5" fillId="28" borderId="10" xfId="45" applyFont="1" applyFill="1" applyBorder="1" applyAlignment="1">
      <alignment horizontal="center" vertical="center"/>
    </xf>
    <xf numFmtId="0" fontId="57" fillId="0" borderId="0" xfId="45" applyFont="1" applyAlignment="1">
      <alignment vertical="center"/>
    </xf>
    <xf numFmtId="0" fontId="6" fillId="28" borderId="10" xfId="45" applyFont="1" applyFill="1" applyBorder="1" applyAlignment="1">
      <alignment horizontal="left" wrapText="1"/>
    </xf>
    <xf numFmtId="0" fontId="6" fillId="28" borderId="15" xfId="45" applyFont="1" applyFill="1" applyBorder="1" applyAlignment="1">
      <alignment horizontal="left" vertical="center" wrapText="1"/>
    </xf>
    <xf numFmtId="0" fontId="49" fillId="28" borderId="32" xfId="45" applyFont="1" applyFill="1" applyBorder="1" applyAlignment="1">
      <alignment horizontal="center" vertical="center" wrapText="1"/>
    </xf>
    <xf numFmtId="0" fontId="49" fillId="28" borderId="32" xfId="45" applyFont="1" applyFill="1" applyBorder="1" applyAlignment="1">
      <alignment horizontal="center" wrapText="1"/>
    </xf>
    <xf numFmtId="0" fontId="49" fillId="0" borderId="10" xfId="45" applyFont="1" applyBorder="1" applyAlignment="1">
      <alignment wrapText="1"/>
    </xf>
    <xf numFmtId="0" fontId="60" fillId="0" borderId="10" xfId="0" applyFont="1" applyBorder="1" applyAlignment="1">
      <alignment horizontal="center" vertical="center" wrapText="1"/>
    </xf>
    <xf numFmtId="0" fontId="60" fillId="0" borderId="10" xfId="0" applyFont="1" applyBorder="1" applyAlignment="1">
      <alignment vertical="center" wrapText="1"/>
    </xf>
    <xf numFmtId="0" fontId="10" fillId="0" borderId="39" xfId="0" applyFont="1" applyBorder="1" applyAlignment="1">
      <alignment horizontal="center" vertical="center" wrapText="1"/>
    </xf>
    <xf numFmtId="43" fontId="61" fillId="0" borderId="10" xfId="46" applyFont="1" applyBorder="1" applyAlignment="1">
      <alignment vertical="center" wrapText="1"/>
    </xf>
    <xf numFmtId="164" fontId="61" fillId="0" borderId="10" xfId="46" applyNumberFormat="1" applyFont="1" applyBorder="1" applyAlignment="1">
      <alignment vertical="center" wrapText="1"/>
    </xf>
    <xf numFmtId="0" fontId="60" fillId="0" borderId="35" xfId="0" applyFont="1" applyBorder="1" applyAlignment="1">
      <alignment vertical="center" wrapText="1"/>
    </xf>
    <xf numFmtId="0" fontId="4" fillId="0" borderId="17" xfId="0" applyFont="1" applyBorder="1" applyAlignment="1">
      <alignment wrapText="1"/>
    </xf>
    <xf numFmtId="0" fontId="4" fillId="0" borderId="51" xfId="0" applyFont="1" applyBorder="1" applyAlignment="1">
      <alignment wrapText="1"/>
    </xf>
    <xf numFmtId="0" fontId="4" fillId="0" borderId="17" xfId="0" applyFont="1" applyBorder="1" applyAlignment="1">
      <alignment vertical="center" wrapText="1"/>
    </xf>
    <xf numFmtId="0" fontId="4" fillId="0" borderId="38" xfId="0" applyFont="1" applyBorder="1" applyAlignment="1">
      <alignment wrapText="1"/>
    </xf>
    <xf numFmtId="0" fontId="5" fillId="23" borderId="63" xfId="0" applyFont="1" applyFill="1" applyBorder="1" applyAlignment="1">
      <alignment horizontal="center"/>
    </xf>
    <xf numFmtId="0" fontId="5" fillId="23" borderId="64" xfId="0" applyFont="1" applyFill="1" applyBorder="1" applyAlignment="1">
      <alignment horizontal="center"/>
    </xf>
    <xf numFmtId="0" fontId="6" fillId="23" borderId="56" xfId="0" applyFont="1" applyFill="1" applyBorder="1" applyAlignment="1">
      <alignment horizontal="center" wrapText="1"/>
    </xf>
    <xf numFmtId="0" fontId="0" fillId="0" borderId="12" xfId="0" applyBorder="1" applyAlignment="1">
      <alignment horizontal="center"/>
    </xf>
    <xf numFmtId="0" fontId="7" fillId="23" borderId="12" xfId="0" applyFont="1" applyFill="1" applyBorder="1" applyAlignment="1">
      <alignment horizontal="center"/>
    </xf>
    <xf numFmtId="0" fontId="7" fillId="23" borderId="16" xfId="0" applyFont="1" applyFill="1" applyBorder="1"/>
    <xf numFmtId="0" fontId="5" fillId="0" borderId="12" xfId="0" applyFont="1" applyBorder="1" applyAlignment="1">
      <alignment horizontal="center"/>
    </xf>
    <xf numFmtId="0" fontId="5" fillId="0" borderId="16" xfId="0" applyFont="1" applyBorder="1"/>
    <xf numFmtId="0" fontId="0" fillId="0" borderId="30" xfId="0" applyBorder="1"/>
    <xf numFmtId="0" fontId="7" fillId="23" borderId="67" xfId="0" applyFont="1" applyFill="1" applyBorder="1" applyAlignment="1">
      <alignment horizontal="center"/>
    </xf>
    <xf numFmtId="0" fontId="7" fillId="23" borderId="46" xfId="0" applyFont="1" applyFill="1" applyBorder="1"/>
    <xf numFmtId="0" fontId="0" fillId="0" borderId="31" xfId="0" applyBorder="1" applyAlignment="1">
      <alignment horizontal="center"/>
    </xf>
    <xf numFmtId="0" fontId="7" fillId="23" borderId="62" xfId="0" applyFont="1" applyFill="1" applyBorder="1" applyAlignment="1">
      <alignment horizontal="center"/>
    </xf>
    <xf numFmtId="0" fontId="7" fillId="23" borderId="55" xfId="0" applyFont="1" applyFill="1" applyBorder="1"/>
    <xf numFmtId="0" fontId="0" fillId="0" borderId="67" xfId="0" applyBorder="1"/>
    <xf numFmtId="0" fontId="5" fillId="0" borderId="68" xfId="0" applyFont="1" applyBorder="1"/>
    <xf numFmtId="0" fontId="6" fillId="0" borderId="31" xfId="0" applyFont="1" applyBorder="1" applyAlignment="1">
      <alignment horizontal="center"/>
    </xf>
    <xf numFmtId="0" fontId="6" fillId="0" borderId="60" xfId="0" applyFont="1" applyBorder="1"/>
    <xf numFmtId="0" fontId="6" fillId="0" borderId="12" xfId="0" applyFont="1" applyBorder="1" applyAlignment="1">
      <alignment horizontal="center"/>
    </xf>
    <xf numFmtId="0" fontId="6" fillId="0" borderId="16" xfId="0" applyFont="1" applyBorder="1"/>
    <xf numFmtId="0" fontId="0" fillId="0" borderId="36" xfId="0" applyBorder="1"/>
    <xf numFmtId="0" fontId="0" fillId="0" borderId="37" xfId="0" applyBorder="1"/>
    <xf numFmtId="0" fontId="0" fillId="0" borderId="44" xfId="0" applyBorder="1"/>
    <xf numFmtId="0" fontId="0" fillId="0" borderId="46" xfId="0" applyBorder="1"/>
    <xf numFmtId="0" fontId="5" fillId="23" borderId="24" xfId="0" applyFont="1" applyFill="1" applyBorder="1" applyAlignment="1">
      <alignment horizontal="center" vertical="center" wrapText="1"/>
    </xf>
    <xf numFmtId="0" fontId="4" fillId="0" borderId="17" xfId="0" applyFont="1" applyBorder="1" applyAlignment="1">
      <alignment horizontal="left" vertical="center" wrapText="1" indent="2"/>
    </xf>
    <xf numFmtId="0" fontId="4" fillId="0" borderId="0" xfId="0" applyFont="1"/>
    <xf numFmtId="0" fontId="3" fillId="0" borderId="0" xfId="0" applyFont="1" applyAlignment="1">
      <alignment horizontal="left" wrapText="1"/>
    </xf>
    <xf numFmtId="0" fontId="3" fillId="0" borderId="10" xfId="45" applyFont="1" applyBorder="1" applyAlignment="1">
      <alignment horizontal="center" wrapText="1"/>
    </xf>
    <xf numFmtId="0" fontId="3" fillId="0" borderId="10" xfId="45" applyFont="1" applyBorder="1" applyAlignment="1">
      <alignment wrapText="1"/>
    </xf>
    <xf numFmtId="0" fontId="3" fillId="0" borderId="32" xfId="45" applyFont="1" applyBorder="1" applyAlignment="1">
      <alignment wrapText="1"/>
    </xf>
    <xf numFmtId="0" fontId="3" fillId="0" borderId="10" xfId="45" applyFont="1" applyBorder="1"/>
    <xf numFmtId="0" fontId="3" fillId="0" borderId="32" xfId="45" applyFont="1" applyBorder="1"/>
    <xf numFmtId="0" fontId="3" fillId="0" borderId="10" xfId="45" applyFont="1" applyBorder="1" applyAlignment="1">
      <alignment horizontal="left" wrapText="1" indent="1"/>
    </xf>
    <xf numFmtId="0" fontId="4" fillId="0" borderId="41" xfId="0" applyFont="1" applyBorder="1" applyAlignment="1">
      <alignment horizontal="center"/>
    </xf>
    <xf numFmtId="0" fontId="4" fillId="0" borderId="39" xfId="0" applyFont="1" applyBorder="1"/>
    <xf numFmtId="164" fontId="4" fillId="0" borderId="39" xfId="0" applyNumberFormat="1" applyFont="1" applyBorder="1"/>
    <xf numFmtId="164" fontId="4" fillId="0" borderId="40" xfId="0" applyNumberFormat="1" applyFont="1" applyBorder="1"/>
    <xf numFmtId="0" fontId="4" fillId="0" borderId="50" xfId="0" applyFont="1" applyBorder="1" applyAlignment="1">
      <alignment wrapText="1"/>
    </xf>
    <xf numFmtId="0" fontId="4" fillId="0" borderId="15" xfId="0" applyFont="1" applyBorder="1" applyAlignment="1">
      <alignment horizontal="center"/>
    </xf>
    <xf numFmtId="0" fontId="4" fillId="0" borderId="52" xfId="0" applyFont="1" applyBorder="1" applyAlignment="1">
      <alignment wrapText="1"/>
    </xf>
    <xf numFmtId="0" fontId="4" fillId="23" borderId="11" xfId="0" applyFont="1" applyFill="1" applyBorder="1" applyAlignment="1">
      <alignment horizontal="center"/>
    </xf>
    <xf numFmtId="0" fontId="4" fillId="23" borderId="11" xfId="0" applyFont="1" applyFill="1" applyBorder="1"/>
    <xf numFmtId="164" fontId="4" fillId="23" borderId="43" xfId="0" applyNumberFormat="1" applyFont="1" applyFill="1" applyBorder="1"/>
    <xf numFmtId="0" fontId="3" fillId="0" borderId="0" xfId="0" applyFont="1" applyAlignment="1">
      <alignment wrapText="1"/>
    </xf>
    <xf numFmtId="0" fontId="3" fillId="0" borderId="0" xfId="0" applyFont="1" applyAlignment="1">
      <alignment horizontal="left"/>
    </xf>
    <xf numFmtId="0" fontId="4" fillId="0" borderId="12" xfId="0" applyFont="1" applyBorder="1" applyAlignment="1">
      <alignment horizontal="center"/>
    </xf>
    <xf numFmtId="0" fontId="4" fillId="0" borderId="16" xfId="0" applyFont="1" applyBorder="1"/>
    <xf numFmtId="0" fontId="4" fillId="0" borderId="67" xfId="0" applyFont="1" applyBorder="1" applyAlignment="1">
      <alignment horizontal="center"/>
    </xf>
    <xf numFmtId="0" fontId="4" fillId="0" borderId="46" xfId="0" applyFont="1" applyBorder="1"/>
    <xf numFmtId="0" fontId="4" fillId="0" borderId="51" xfId="0" applyFont="1" applyBorder="1" applyAlignment="1">
      <alignment vertical="center" wrapText="1"/>
    </xf>
    <xf numFmtId="0" fontId="4" fillId="0" borderId="51" xfId="0" applyFont="1" applyBorder="1" applyAlignment="1">
      <alignment horizontal="left" vertical="center" wrapText="1" indent="2"/>
    </xf>
    <xf numFmtId="0" fontId="4" fillId="0" borderId="58" xfId="0" applyFont="1" applyBorder="1"/>
    <xf numFmtId="0" fontId="4" fillId="0" borderId="60" xfId="0" applyFont="1" applyBorder="1"/>
    <xf numFmtId="0" fontId="4" fillId="0" borderId="16" xfId="0" applyFont="1" applyBorder="1" applyAlignment="1">
      <alignment vertical="center" wrapText="1"/>
    </xf>
    <xf numFmtId="0" fontId="4" fillId="0" borderId="10" xfId="0" applyFont="1" applyBorder="1"/>
    <xf numFmtId="0" fontId="4" fillId="0" borderId="60" xfId="0" applyFont="1" applyBorder="1" applyAlignment="1">
      <alignment wrapText="1"/>
    </xf>
    <xf numFmtId="0" fontId="4" fillId="0" borderId="16" xfId="0" applyFont="1" applyBorder="1" applyAlignment="1">
      <alignment wrapText="1"/>
    </xf>
    <xf numFmtId="0" fontId="4" fillId="29" borderId="17" xfId="0" applyFont="1" applyFill="1" applyBorder="1" applyAlignment="1">
      <alignment wrapText="1"/>
    </xf>
    <xf numFmtId="0" fontId="4" fillId="29" borderId="51" xfId="0" applyFont="1" applyFill="1" applyBorder="1" applyAlignment="1">
      <alignment wrapText="1"/>
    </xf>
    <xf numFmtId="0" fontId="0" fillId="29" borderId="15" xfId="0" applyFill="1" applyBorder="1" applyAlignment="1">
      <alignment horizontal="center"/>
    </xf>
    <xf numFmtId="0" fontId="0" fillId="29" borderId="10" xfId="0" applyFill="1" applyBorder="1"/>
    <xf numFmtId="164" fontId="0" fillId="29" borderId="10" xfId="0" applyNumberFormat="1" applyFill="1" applyBorder="1"/>
    <xf numFmtId="164" fontId="0" fillId="29" borderId="16" xfId="0" applyNumberFormat="1" applyFill="1" applyBorder="1"/>
    <xf numFmtId="0" fontId="0" fillId="29" borderId="0" xfId="0" applyFill="1"/>
    <xf numFmtId="0" fontId="0" fillId="29" borderId="12" xfId="0" applyFill="1" applyBorder="1"/>
    <xf numFmtId="0" fontId="0" fillId="29" borderId="51" xfId="0" applyFill="1" applyBorder="1" applyAlignment="1">
      <alignment wrapText="1"/>
    </xf>
    <xf numFmtId="0" fontId="10" fillId="29" borderId="51" xfId="0" applyFont="1" applyFill="1" applyBorder="1" applyAlignment="1">
      <alignment wrapText="1"/>
    </xf>
    <xf numFmtId="0" fontId="4" fillId="29" borderId="38" xfId="0" applyFont="1" applyFill="1" applyBorder="1" applyAlignment="1">
      <alignment wrapText="1"/>
    </xf>
    <xf numFmtId="0" fontId="10" fillId="29" borderId="50" xfId="0" applyFont="1" applyFill="1" applyBorder="1" applyAlignment="1">
      <alignment wrapText="1"/>
    </xf>
    <xf numFmtId="0" fontId="4" fillId="29" borderId="41" xfId="0" applyFont="1" applyFill="1" applyBorder="1" applyAlignment="1">
      <alignment horizontal="center"/>
    </xf>
    <xf numFmtId="0" fontId="50" fillId="29" borderId="50" xfId="0" applyFont="1" applyFill="1" applyBorder="1" applyAlignment="1">
      <alignment wrapText="1"/>
    </xf>
    <xf numFmtId="0" fontId="4" fillId="29" borderId="50" xfId="0" applyFont="1" applyFill="1" applyBorder="1" applyAlignment="1">
      <alignment wrapText="1"/>
    </xf>
    <xf numFmtId="0" fontId="0" fillId="29" borderId="38" xfId="0" applyFill="1" applyBorder="1" applyAlignment="1">
      <alignment wrapText="1"/>
    </xf>
    <xf numFmtId="0" fontId="0" fillId="29" borderId="50" xfId="0" applyFill="1" applyBorder="1" applyAlignment="1">
      <alignment wrapText="1"/>
    </xf>
    <xf numFmtId="0" fontId="0" fillId="29" borderId="41" xfId="0" applyFill="1" applyBorder="1" applyAlignment="1">
      <alignment horizontal="center"/>
    </xf>
    <xf numFmtId="0" fontId="4" fillId="29" borderId="15" xfId="0" applyFont="1" applyFill="1" applyBorder="1" applyAlignment="1">
      <alignment horizontal="center"/>
    </xf>
    <xf numFmtId="0" fontId="55" fillId="0" borderId="0" xfId="47" applyFont="1"/>
    <xf numFmtId="0" fontId="56" fillId="0" borderId="0" xfId="47" applyFont="1"/>
    <xf numFmtId="0" fontId="55" fillId="0" borderId="0" xfId="47" applyFont="1" applyAlignment="1">
      <alignment horizontal="left"/>
    </xf>
    <xf numFmtId="0" fontId="55" fillId="0" borderId="0" xfId="47" applyFont="1" applyAlignment="1">
      <alignment horizontal="center"/>
    </xf>
    <xf numFmtId="0" fontId="62" fillId="0" borderId="0" xfId="47" applyAlignment="1">
      <alignment horizontal="center"/>
    </xf>
    <xf numFmtId="0" fontId="2" fillId="0" borderId="0" xfId="47" applyFont="1"/>
    <xf numFmtId="0" fontId="62" fillId="0" borderId="0" xfId="47"/>
    <xf numFmtId="0" fontId="49" fillId="30" borderId="69" xfId="47" applyFont="1" applyFill="1" applyBorder="1" applyAlignment="1">
      <alignment horizontal="center"/>
    </xf>
    <xf numFmtId="0" fontId="49" fillId="0" borderId="69" xfId="47" applyFont="1" applyBorder="1"/>
    <xf numFmtId="0" fontId="49" fillId="0" borderId="0" xfId="47" applyFont="1" applyAlignment="1">
      <alignment horizontal="left"/>
    </xf>
    <xf numFmtId="0" fontId="49" fillId="0" borderId="0" xfId="47" applyFont="1" applyAlignment="1">
      <alignment horizontal="center"/>
    </xf>
    <xf numFmtId="0" fontId="49" fillId="0" borderId="0" xfId="47" applyFont="1"/>
    <xf numFmtId="0" fontId="3" fillId="0" borderId="0" xfId="47" applyFont="1"/>
    <xf numFmtId="0" fontId="3" fillId="0" borderId="0" xfId="47" applyFont="1" applyAlignment="1">
      <alignment horizontal="center"/>
    </xf>
    <xf numFmtId="0" fontId="49" fillId="30" borderId="69" xfId="47" applyFont="1" applyFill="1" applyBorder="1" applyAlignment="1">
      <alignment horizontal="center" wrapText="1"/>
    </xf>
    <xf numFmtId="166" fontId="49" fillId="28" borderId="10" xfId="45" applyNumberFormat="1" applyFont="1" applyFill="1" applyBorder="1" applyAlignment="1">
      <alignment horizontal="center" wrapText="1"/>
    </xf>
    <xf numFmtId="0" fontId="49" fillId="28" borderId="10" xfId="45" applyFont="1" applyFill="1" applyBorder="1" applyAlignment="1">
      <alignment wrapText="1"/>
    </xf>
    <xf numFmtId="0" fontId="49" fillId="28" borderId="10" xfId="45" applyFont="1" applyFill="1" applyBorder="1" applyAlignment="1">
      <alignment horizontal="left" vertical="center" wrapText="1"/>
    </xf>
    <xf numFmtId="0" fontId="56" fillId="0" borderId="0" xfId="47" applyFont="1" applyAlignment="1">
      <alignment horizontal="center" wrapText="1"/>
    </xf>
    <xf numFmtId="0" fontId="3" fillId="0" borderId="70" xfId="47" applyFont="1" applyBorder="1" applyAlignment="1">
      <alignment horizontal="left" vertical="top" wrapText="1"/>
    </xf>
    <xf numFmtId="0" fontId="3" fillId="0" borderId="71" xfId="47" applyFont="1" applyBorder="1" applyAlignment="1">
      <alignment horizontal="left" vertical="top" wrapText="1"/>
    </xf>
    <xf numFmtId="0" fontId="3" fillId="0" borderId="69" xfId="47" applyFont="1" applyBorder="1" applyAlignment="1">
      <alignment horizontal="left" vertical="top" wrapText="1"/>
    </xf>
    <xf numFmtId="166" fontId="3" fillId="0" borderId="69" xfId="47" applyNumberFormat="1" applyFont="1" applyBorder="1" applyAlignment="1">
      <alignment horizontal="center"/>
    </xf>
    <xf numFmtId="9" fontId="3" fillId="0" borderId="10" xfId="48" applyNumberFormat="1" applyFont="1" applyBorder="1" applyAlignment="1">
      <alignment horizontal="left" wrapText="1"/>
    </xf>
    <xf numFmtId="0" fontId="3" fillId="0" borderId="69" xfId="47" applyFont="1" applyBorder="1" applyAlignment="1">
      <alignment horizontal="center" wrapText="1"/>
    </xf>
    <xf numFmtId="0" fontId="3" fillId="0" borderId="69" xfId="47" applyFont="1" applyBorder="1" applyAlignment="1">
      <alignment horizontal="center" vertical="top" wrapText="1"/>
    </xf>
    <xf numFmtId="0" fontId="2" fillId="0" borderId="0" xfId="47" applyFont="1" applyAlignment="1">
      <alignment horizontal="left" vertical="top"/>
    </xf>
    <xf numFmtId="0" fontId="3" fillId="0" borderId="0" xfId="47" applyFont="1" applyAlignment="1">
      <alignment horizontal="left" vertical="top"/>
    </xf>
    <xf numFmtId="0" fontId="3" fillId="0" borderId="69" xfId="47" applyFont="1" applyBorder="1" applyAlignment="1">
      <alignment wrapText="1"/>
    </xf>
    <xf numFmtId="0" fontId="3" fillId="0" borderId="10" xfId="45" applyFont="1" applyBorder="1" applyAlignment="1">
      <alignment horizontal="left" vertical="center" wrapText="1"/>
    </xf>
    <xf numFmtId="0" fontId="63" fillId="0" borderId="70" xfId="47" applyFont="1" applyBorder="1" applyAlignment="1">
      <alignment horizontal="left" vertical="top" wrapText="1"/>
    </xf>
    <xf numFmtId="0" fontId="63" fillId="0" borderId="71" xfId="47" applyFont="1" applyBorder="1" applyAlignment="1">
      <alignment horizontal="left" vertical="top" wrapText="1"/>
    </xf>
    <xf numFmtId="0" fontId="63" fillId="0" borderId="69" xfId="47" applyFont="1" applyBorder="1" applyAlignment="1">
      <alignment horizontal="left" vertical="top" wrapText="1"/>
    </xf>
    <xf numFmtId="166" fontId="63" fillId="0" borderId="69" xfId="47" applyNumberFormat="1" applyFont="1" applyBorder="1" applyAlignment="1">
      <alignment horizontal="center"/>
    </xf>
    <xf numFmtId="0" fontId="64" fillId="0" borderId="0" xfId="47" applyFont="1" applyAlignment="1">
      <alignment horizontal="left" vertical="top"/>
    </xf>
    <xf numFmtId="0" fontId="63" fillId="0" borderId="0" xfId="47" applyFont="1" applyAlignment="1">
      <alignment horizontal="left" vertical="top"/>
    </xf>
    <xf numFmtId="166" fontId="3" fillId="0" borderId="69" xfId="47" applyNumberFormat="1" applyFont="1" applyBorder="1" applyAlignment="1">
      <alignment horizontal="center" wrapText="1"/>
    </xf>
    <xf numFmtId="0" fontId="3" fillId="0" borderId="72" xfId="47" applyFont="1" applyBorder="1" applyAlignment="1">
      <alignment horizontal="left" vertical="top" wrapText="1"/>
    </xf>
    <xf numFmtId="0" fontId="49" fillId="0" borderId="69" xfId="47" applyFont="1" applyBorder="1" applyAlignment="1">
      <alignment horizontal="left" vertical="top"/>
    </xf>
    <xf numFmtId="166" fontId="49" fillId="0" borderId="69" xfId="47" applyNumberFormat="1" applyFont="1" applyBorder="1" applyAlignment="1">
      <alignment horizontal="center" wrapText="1"/>
    </xf>
    <xf numFmtId="0" fontId="49" fillId="0" borderId="69" xfId="47" applyFont="1" applyBorder="1" applyAlignment="1">
      <alignment horizontal="center"/>
    </xf>
    <xf numFmtId="0" fontId="49" fillId="0" borderId="69" xfId="47" applyFont="1" applyBorder="1" applyAlignment="1">
      <alignment horizontal="center" vertical="top"/>
    </xf>
    <xf numFmtId="0" fontId="56" fillId="0" borderId="0" xfId="47" applyFont="1" applyAlignment="1">
      <alignment horizontal="left" vertical="top"/>
    </xf>
    <xf numFmtId="0" fontId="2" fillId="0" borderId="0" xfId="47" applyFont="1" applyAlignment="1">
      <alignment horizontal="center"/>
    </xf>
    <xf numFmtId="0" fontId="65" fillId="0" borderId="0" xfId="0" applyFont="1"/>
    <xf numFmtId="0" fontId="5" fillId="26" borderId="61" xfId="0" applyFont="1" applyFill="1" applyBorder="1" applyAlignment="1">
      <alignment horizontal="center" vertical="center"/>
    </xf>
    <xf numFmtId="0" fontId="5" fillId="26" borderId="12" xfId="0" applyFont="1" applyFill="1" applyBorder="1" applyAlignment="1">
      <alignment horizontal="center" vertical="center"/>
    </xf>
    <xf numFmtId="0" fontId="5" fillId="26" borderId="62" xfId="0" applyFont="1" applyFill="1" applyBorder="1" applyAlignment="1">
      <alignment horizontal="center" vertical="center"/>
    </xf>
    <xf numFmtId="0" fontId="49" fillId="28" borderId="32" xfId="45" applyFont="1" applyFill="1" applyBorder="1" applyAlignment="1">
      <alignment horizontal="center" wrapText="1"/>
    </xf>
    <xf numFmtId="0" fontId="49" fillId="28" borderId="18" xfId="45" applyFont="1" applyFill="1" applyBorder="1" applyAlignment="1">
      <alignment horizontal="center" wrapText="1"/>
    </xf>
    <xf numFmtId="0" fontId="49" fillId="28" borderId="15" xfId="45" applyFont="1" applyFill="1" applyBorder="1" applyAlignment="1">
      <alignment horizontal="center" wrapText="1"/>
    </xf>
    <xf numFmtId="0" fontId="49" fillId="28" borderId="10" xfId="45" applyFont="1" applyFill="1" applyBorder="1" applyAlignment="1">
      <alignment horizontal="center"/>
    </xf>
    <xf numFmtId="0" fontId="49" fillId="28" borderId="32" xfId="45" applyFont="1" applyFill="1" applyBorder="1" applyAlignment="1">
      <alignment horizontal="center"/>
    </xf>
    <xf numFmtId="0" fontId="5" fillId="0" borderId="0" xfId="0" applyFont="1" applyAlignment="1">
      <alignment wrapText="1"/>
    </xf>
    <xf numFmtId="0" fontId="3" fillId="0" borderId="0" xfId="0" applyFont="1" applyAlignment="1">
      <alignment wrapText="1"/>
    </xf>
    <xf numFmtId="0" fontId="4" fillId="0" borderId="0" xfId="0" applyFont="1" applyAlignment="1">
      <alignment wrapText="1"/>
    </xf>
    <xf numFmtId="0" fontId="0" fillId="0" borderId="0" xfId="0" applyAlignment="1">
      <alignment wrapText="1"/>
    </xf>
    <xf numFmtId="0" fontId="4" fillId="0" borderId="0" xfId="0" applyFont="1" applyAlignment="1">
      <alignment horizontal="left" wrapText="1"/>
    </xf>
    <xf numFmtId="0" fontId="3" fillId="0" borderId="0" xfId="0" applyFont="1" applyAlignment="1">
      <alignment horizontal="left" wrapText="1"/>
    </xf>
    <xf numFmtId="0" fontId="5" fillId="25" borderId="56" xfId="0" applyFont="1" applyFill="1" applyBorder="1" applyAlignment="1">
      <alignment horizontal="center" vertical="center"/>
    </xf>
    <xf numFmtId="0" fontId="0" fillId="0" borderId="42" xfId="0" applyBorder="1" applyAlignment="1">
      <alignment horizontal="center" vertical="center"/>
    </xf>
    <xf numFmtId="0" fontId="0" fillId="0" borderId="13" xfId="0" applyBorder="1" applyAlignment="1">
      <alignment horizontal="center" vertical="center"/>
    </xf>
    <xf numFmtId="0" fontId="0" fillId="0" borderId="0" xfId="0" applyAlignment="1">
      <alignment horizontal="left" wrapText="1"/>
    </xf>
    <xf numFmtId="0" fontId="5" fillId="27" borderId="43" xfId="0" applyFont="1" applyFill="1" applyBorder="1" applyAlignment="1">
      <alignment horizontal="center" vertical="center" wrapText="1"/>
    </xf>
    <xf numFmtId="0" fontId="5" fillId="27" borderId="42" xfId="0" applyFont="1" applyFill="1" applyBorder="1" applyAlignment="1">
      <alignment horizontal="center" vertical="center"/>
    </xf>
    <xf numFmtId="0" fontId="5" fillId="27" borderId="13" xfId="0" applyFont="1" applyFill="1" applyBorder="1" applyAlignment="1">
      <alignment horizontal="center" vertical="center"/>
    </xf>
    <xf numFmtId="0" fontId="5" fillId="23" borderId="21" xfId="0" applyFont="1" applyFill="1" applyBorder="1" applyAlignment="1">
      <alignment horizontal="center"/>
    </xf>
    <xf numFmtId="0" fontId="0" fillId="0" borderId="11" xfId="0" applyBorder="1"/>
    <xf numFmtId="0" fontId="5" fillId="0" borderId="65" xfId="0" applyFont="1" applyBorder="1" applyAlignment="1">
      <alignment horizontal="center"/>
    </xf>
    <xf numFmtId="0" fontId="5" fillId="0" borderId="66" xfId="0" applyFont="1" applyBorder="1" applyAlignment="1">
      <alignment horizontal="center"/>
    </xf>
    <xf numFmtId="0" fontId="5" fillId="0" borderId="65" xfId="0" applyFont="1" applyBorder="1" applyAlignment="1">
      <alignment horizontal="center" wrapText="1"/>
    </xf>
    <xf numFmtId="0" fontId="5" fillId="0" borderId="66" xfId="0" applyFont="1" applyBorder="1" applyAlignment="1">
      <alignment horizontal="center" wrapText="1"/>
    </xf>
    <xf numFmtId="0" fontId="48" fillId="0" borderId="0" xfId="38" applyFont="1" applyAlignment="1">
      <alignment wrapText="1"/>
    </xf>
    <xf numFmtId="0" fontId="48" fillId="0" borderId="0" xfId="0" applyFont="1"/>
    <xf numFmtId="0" fontId="1" fillId="0" borderId="0" xfId="45" applyFont="1" applyAlignment="1">
      <alignment horizontal="center" vertical="top" wrapText="1"/>
    </xf>
  </cellXfs>
  <cellStyles count="49">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46" builtinId="3"/>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 2" xfId="37" xr:uid="{00000000-0005-0000-0000-000026000000}"/>
    <cellStyle name="Normal 3" xfId="45" xr:uid="{00000000-0005-0000-0000-000027000000}"/>
    <cellStyle name="Normal 3 2 2 2 2 2" xfId="48" xr:uid="{4405F166-BD5C-4E83-AB95-3249C98938EA}"/>
    <cellStyle name="Normal 4" xfId="47" xr:uid="{797DC093-94A7-49FD-AA52-CE14F2E19AC2}"/>
    <cellStyle name="Normal_revised (2)" xfId="38" xr:uid="{00000000-0005-0000-0000-000028000000}"/>
    <cellStyle name="Note" xfId="39" builtinId="10" customBuiltin="1"/>
    <cellStyle name="Output" xfId="40" builtinId="21" customBuiltin="1"/>
    <cellStyle name="Percent" xfId="41" builtinId="5"/>
    <cellStyle name="Title" xfId="42" builtinId="15" customBuiltin="1"/>
    <cellStyle name="Total" xfId="43" builtinId="25" customBuiltin="1"/>
    <cellStyle name="Warning Text" xfId="4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31</xdr:row>
      <xdr:rowOff>0</xdr:rowOff>
    </xdr:from>
    <xdr:to>
      <xdr:col>4</xdr:col>
      <xdr:colOff>1068353</xdr:colOff>
      <xdr:row>79</xdr:row>
      <xdr:rowOff>42335</xdr:rowOff>
    </xdr:to>
    <xdr:pic>
      <xdr:nvPicPr>
        <xdr:cNvPr id="4" name="Picture 3">
          <a:extLst>
            <a:ext uri="{FF2B5EF4-FFF2-40B4-BE49-F238E27FC236}">
              <a16:creationId xmlns:a16="http://schemas.microsoft.com/office/drawing/2014/main" id="{500E9BEC-2485-F0E7-0ACB-24F9FF1313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138333"/>
          <a:ext cx="8286186" cy="81703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5"/>
  <sheetViews>
    <sheetView workbookViewId="0">
      <selection activeCell="C9" sqref="C9"/>
    </sheetView>
  </sheetViews>
  <sheetFormatPr defaultColWidth="8.85546875" defaultRowHeight="14.25" x14ac:dyDescent="0.2"/>
  <cols>
    <col min="1" max="1" width="9.42578125" style="141" customWidth="1"/>
    <col min="2" max="3" width="27.5703125" style="141" customWidth="1"/>
    <col min="4" max="4" width="4.85546875" style="141" bestFit="1" customWidth="1"/>
    <col min="5" max="5" width="4.140625" style="141" bestFit="1" customWidth="1"/>
    <col min="6" max="6" width="8.85546875" style="141" bestFit="1" customWidth="1"/>
    <col min="7" max="7" width="8.140625" style="141" bestFit="1" customWidth="1"/>
    <col min="8" max="8" width="12" style="141" customWidth="1"/>
    <col min="9" max="9" width="12.140625" style="141" customWidth="1"/>
    <col min="10" max="10" width="11.140625" style="141" customWidth="1"/>
    <col min="11" max="12" width="37.5703125" style="141" customWidth="1"/>
    <col min="13" max="16384" width="8.85546875" style="141"/>
  </cols>
  <sheetData>
    <row r="1" spans="1:12" ht="18" x14ac:dyDescent="0.25">
      <c r="A1" s="139" t="s">
        <v>0</v>
      </c>
      <c r="B1" s="140"/>
      <c r="C1" s="140"/>
    </row>
    <row r="2" spans="1:12" ht="18" x14ac:dyDescent="0.25">
      <c r="A2" s="139" t="s">
        <v>1</v>
      </c>
      <c r="B2" s="140"/>
      <c r="C2" s="140"/>
    </row>
    <row r="3" spans="1:12" ht="15" customHeight="1" x14ac:dyDescent="0.25">
      <c r="B3" s="140"/>
      <c r="C3" s="140"/>
      <c r="D3" s="157"/>
      <c r="E3" s="157"/>
      <c r="F3" s="157"/>
      <c r="G3" s="157"/>
      <c r="H3" s="157"/>
      <c r="I3" s="157"/>
      <c r="J3" s="157"/>
    </row>
    <row r="4" spans="1:12" ht="15" customHeight="1" x14ac:dyDescent="0.25">
      <c r="A4" s="142" t="s">
        <v>2</v>
      </c>
      <c r="B4" s="143"/>
      <c r="C4" s="140"/>
      <c r="D4" s="158"/>
      <c r="E4" s="144"/>
      <c r="F4" s="144"/>
      <c r="G4" s="144"/>
    </row>
    <row r="5" spans="1:12" ht="15" customHeight="1" x14ac:dyDescent="0.25">
      <c r="A5" s="159"/>
      <c r="B5" s="159"/>
      <c r="C5" s="140"/>
      <c r="D5" s="158"/>
      <c r="E5" s="144"/>
      <c r="F5" s="144"/>
      <c r="G5" s="144"/>
    </row>
    <row r="6" spans="1:12" ht="15" customHeight="1" x14ac:dyDescent="0.2">
      <c r="A6" s="302" t="s">
        <v>3</v>
      </c>
      <c r="B6" s="303"/>
      <c r="C6" s="303"/>
      <c r="D6" s="303"/>
      <c r="E6" s="303"/>
      <c r="F6" s="303"/>
      <c r="G6" s="304"/>
      <c r="H6" s="305" t="s">
        <v>4</v>
      </c>
      <c r="I6" s="305"/>
      <c r="J6" s="306"/>
      <c r="K6" s="305" t="s">
        <v>5</v>
      </c>
      <c r="L6" s="305"/>
    </row>
    <row r="7" spans="1:12" s="161" customFormat="1" ht="38.25" x14ac:dyDescent="0.2">
      <c r="A7" s="146" t="s">
        <v>6</v>
      </c>
      <c r="B7" s="146" t="s">
        <v>7</v>
      </c>
      <c r="C7" s="146" t="s">
        <v>8</v>
      </c>
      <c r="D7" s="146" t="s">
        <v>9</v>
      </c>
      <c r="E7" s="146" t="s">
        <v>10</v>
      </c>
      <c r="F7" s="164" t="s">
        <v>11</v>
      </c>
      <c r="G7" s="146" t="s">
        <v>12</v>
      </c>
      <c r="H7" s="146" t="s">
        <v>13</v>
      </c>
      <c r="I7" s="146" t="s">
        <v>14</v>
      </c>
      <c r="J7" s="164" t="s">
        <v>15</v>
      </c>
      <c r="K7" s="160" t="s">
        <v>16</v>
      </c>
      <c r="L7" s="160" t="s">
        <v>17</v>
      </c>
    </row>
    <row r="8" spans="1:12" ht="63.75" x14ac:dyDescent="0.2">
      <c r="A8" s="145"/>
      <c r="B8" s="145"/>
      <c r="C8" s="145"/>
      <c r="D8" s="145"/>
      <c r="E8" s="145"/>
      <c r="F8" s="165"/>
      <c r="G8" s="145"/>
      <c r="H8" s="145"/>
      <c r="I8" s="145"/>
      <c r="J8" s="165"/>
      <c r="K8" s="162" t="s">
        <v>18</v>
      </c>
      <c r="L8" s="163" t="s">
        <v>19</v>
      </c>
    </row>
    <row r="9" spans="1:12" x14ac:dyDescent="0.2">
      <c r="A9" s="205">
        <v>1</v>
      </c>
      <c r="B9" s="166" t="s">
        <v>20</v>
      </c>
      <c r="C9" s="166"/>
      <c r="D9" s="206"/>
      <c r="E9" s="206"/>
      <c r="F9" s="207"/>
      <c r="G9" s="206"/>
      <c r="H9" s="208"/>
      <c r="I9" s="208"/>
      <c r="J9" s="209"/>
      <c r="K9" s="208"/>
      <c r="L9" s="208"/>
    </row>
    <row r="10" spans="1:12" x14ac:dyDescent="0.2">
      <c r="A10" s="205" t="s">
        <v>21</v>
      </c>
      <c r="B10" s="210" t="s">
        <v>22</v>
      </c>
      <c r="C10" s="210"/>
      <c r="D10" s="206"/>
      <c r="E10" s="206"/>
      <c r="F10" s="207"/>
      <c r="G10" s="206"/>
      <c r="H10" s="208"/>
      <c r="I10" s="208"/>
      <c r="J10" s="209"/>
      <c r="K10" s="208"/>
      <c r="L10" s="208"/>
    </row>
    <row r="11" spans="1:12" x14ac:dyDescent="0.2">
      <c r="A11" s="205" t="s">
        <v>23</v>
      </c>
      <c r="B11" s="210" t="s">
        <v>22</v>
      </c>
      <c r="C11" s="210"/>
      <c r="D11" s="206"/>
      <c r="E11" s="206"/>
      <c r="F11" s="207"/>
      <c r="G11" s="206"/>
      <c r="H11" s="208"/>
      <c r="I11" s="208"/>
      <c r="J11" s="209"/>
      <c r="K11" s="208"/>
      <c r="L11" s="208"/>
    </row>
    <row r="12" spans="1:12" x14ac:dyDescent="0.2">
      <c r="A12" s="205"/>
      <c r="B12" s="166" t="s">
        <v>24</v>
      </c>
      <c r="C12" s="166"/>
      <c r="D12" s="206"/>
      <c r="E12" s="206"/>
      <c r="F12" s="207"/>
      <c r="G12" s="206"/>
      <c r="H12" s="208"/>
      <c r="I12" s="208"/>
      <c r="J12" s="209"/>
      <c r="K12" s="208"/>
      <c r="L12" s="208"/>
    </row>
    <row r="13" spans="1:12" x14ac:dyDescent="0.2">
      <c r="A13" s="205"/>
      <c r="B13" s="206"/>
      <c r="C13" s="206"/>
      <c r="D13" s="206"/>
      <c r="E13" s="206"/>
      <c r="F13" s="207"/>
      <c r="G13" s="206"/>
      <c r="H13" s="208"/>
      <c r="I13" s="208"/>
      <c r="J13" s="209"/>
      <c r="K13" s="208"/>
      <c r="L13" s="208"/>
    </row>
    <row r="14" spans="1:12" x14ac:dyDescent="0.2">
      <c r="A14" s="205">
        <v>2</v>
      </c>
      <c r="B14" s="166" t="s">
        <v>20</v>
      </c>
      <c r="C14" s="166"/>
      <c r="D14" s="206"/>
      <c r="E14" s="206"/>
      <c r="F14" s="207"/>
      <c r="G14" s="206"/>
      <c r="H14" s="208"/>
      <c r="I14" s="208"/>
      <c r="J14" s="209"/>
      <c r="K14" s="208"/>
      <c r="L14" s="208"/>
    </row>
    <row r="15" spans="1:12" x14ac:dyDescent="0.2">
      <c r="A15" s="205" t="s">
        <v>25</v>
      </c>
      <c r="B15" s="210" t="s">
        <v>26</v>
      </c>
      <c r="C15" s="210"/>
      <c r="D15" s="206"/>
      <c r="E15" s="206"/>
      <c r="F15" s="207"/>
      <c r="G15" s="206"/>
      <c r="H15" s="208"/>
      <c r="I15" s="208"/>
      <c r="J15" s="209"/>
      <c r="K15" s="208"/>
      <c r="L15" s="208"/>
    </row>
    <row r="16" spans="1:12" x14ac:dyDescent="0.2">
      <c r="A16" s="205">
        <v>2.2000000000000002</v>
      </c>
      <c r="B16" s="210" t="s">
        <v>27</v>
      </c>
      <c r="C16" s="210"/>
      <c r="D16" s="206"/>
      <c r="E16" s="206"/>
      <c r="F16" s="207"/>
      <c r="G16" s="206"/>
      <c r="H16" s="208"/>
      <c r="I16" s="208"/>
      <c r="J16" s="209"/>
      <c r="K16" s="208"/>
      <c r="L16" s="208"/>
    </row>
    <row r="17" spans="1:12" x14ac:dyDescent="0.2">
      <c r="A17" s="205"/>
      <c r="B17" s="166" t="s">
        <v>28</v>
      </c>
      <c r="C17" s="166"/>
      <c r="D17" s="206"/>
      <c r="E17" s="206"/>
      <c r="F17" s="206"/>
      <c r="G17" s="206"/>
      <c r="H17" s="208"/>
      <c r="I17" s="208"/>
      <c r="J17" s="209"/>
      <c r="K17" s="208"/>
      <c r="L17" s="208"/>
    </row>
    <row r="18" spans="1:12" x14ac:dyDescent="0.2">
      <c r="A18" s="205"/>
      <c r="B18" s="166"/>
      <c r="C18" s="166"/>
      <c r="D18" s="206"/>
      <c r="E18" s="206"/>
      <c r="F18" s="206"/>
      <c r="G18" s="206"/>
      <c r="H18" s="208"/>
      <c r="I18" s="208"/>
      <c r="J18" s="209"/>
      <c r="K18" s="208"/>
      <c r="L18" s="208"/>
    </row>
    <row r="19" spans="1:12" x14ac:dyDescent="0.2">
      <c r="A19" s="205"/>
      <c r="B19" s="166" t="s">
        <v>29</v>
      </c>
      <c r="C19" s="166"/>
      <c r="D19" s="206"/>
      <c r="E19" s="206"/>
      <c r="F19" s="206"/>
      <c r="G19" s="206"/>
      <c r="H19" s="208"/>
      <c r="I19" s="208"/>
      <c r="J19" s="209"/>
      <c r="K19" s="208"/>
      <c r="L19" s="208"/>
    </row>
    <row r="20" spans="1:12" x14ac:dyDescent="0.2">
      <c r="A20" s="205"/>
      <c r="B20" s="166"/>
      <c r="C20" s="166"/>
      <c r="D20" s="206"/>
      <c r="E20" s="206"/>
      <c r="F20" s="206"/>
      <c r="G20" s="206"/>
      <c r="H20" s="208"/>
      <c r="I20" s="208"/>
      <c r="J20" s="209"/>
      <c r="K20" s="208"/>
      <c r="L20" s="208"/>
    </row>
    <row r="21" spans="1:12" ht="38.25" x14ac:dyDescent="0.2">
      <c r="A21" s="205">
        <v>3</v>
      </c>
      <c r="B21" s="166" t="s">
        <v>30</v>
      </c>
      <c r="C21" s="166"/>
      <c r="D21" s="206"/>
      <c r="E21" s="206"/>
      <c r="F21" s="206"/>
      <c r="G21" s="206"/>
      <c r="H21" s="208"/>
      <c r="I21" s="208"/>
      <c r="J21" s="209"/>
      <c r="K21" s="208"/>
      <c r="L21" s="208"/>
    </row>
    <row r="22" spans="1:12" x14ac:dyDescent="0.2">
      <c r="A22" s="205">
        <v>3.1</v>
      </c>
      <c r="B22" s="210" t="s">
        <v>31</v>
      </c>
      <c r="C22" s="210"/>
      <c r="D22" s="206"/>
      <c r="E22" s="206"/>
      <c r="F22" s="206"/>
      <c r="G22" s="206"/>
      <c r="H22" s="208"/>
      <c r="I22" s="208"/>
      <c r="J22" s="209"/>
      <c r="K22" s="208"/>
      <c r="L22" s="208"/>
    </row>
    <row r="23" spans="1:12" x14ac:dyDescent="0.2">
      <c r="A23" s="205">
        <v>3.2</v>
      </c>
      <c r="B23" s="210" t="s">
        <v>22</v>
      </c>
      <c r="C23" s="210"/>
      <c r="D23" s="206"/>
      <c r="E23" s="206"/>
      <c r="F23" s="206"/>
      <c r="G23" s="206"/>
      <c r="H23" s="208"/>
      <c r="I23" s="208"/>
      <c r="J23" s="209"/>
      <c r="K23" s="208"/>
      <c r="L23" s="208"/>
    </row>
    <row r="24" spans="1:12" x14ac:dyDescent="0.2">
      <c r="A24" s="208"/>
      <c r="B24" s="208"/>
      <c r="C24" s="208"/>
      <c r="D24" s="208"/>
      <c r="E24" s="208"/>
      <c r="F24" s="208"/>
      <c r="G24" s="208"/>
      <c r="H24" s="208"/>
      <c r="I24" s="208"/>
      <c r="J24" s="209"/>
      <c r="K24" s="208"/>
      <c r="L24" s="208"/>
    </row>
    <row r="25" spans="1:12" x14ac:dyDescent="0.2">
      <c r="A25" s="208"/>
      <c r="B25" s="166" t="s">
        <v>32</v>
      </c>
      <c r="C25" s="166"/>
      <c r="D25" s="208"/>
      <c r="E25" s="208"/>
      <c r="F25" s="208"/>
      <c r="G25" s="208"/>
      <c r="H25" s="208"/>
      <c r="I25" s="208"/>
      <c r="J25" s="209"/>
      <c r="K25" s="208"/>
      <c r="L25" s="208"/>
    </row>
  </sheetData>
  <mergeCells count="3">
    <mergeCell ref="A6:G6"/>
    <mergeCell ref="H6:J6"/>
    <mergeCell ref="K6:L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4:E39"/>
  <sheetViews>
    <sheetView topLeftCell="A18" workbookViewId="0">
      <selection activeCell="C12" sqref="C12"/>
    </sheetView>
  </sheetViews>
  <sheetFormatPr defaultRowHeight="12.75" x14ac:dyDescent="0.2"/>
  <cols>
    <col min="1" max="1" width="74" customWidth="1"/>
    <col min="2" max="2" width="36.42578125" bestFit="1" customWidth="1"/>
    <col min="3" max="3" width="42.140625" bestFit="1" customWidth="1"/>
    <col min="4" max="4" width="27.85546875" bestFit="1" customWidth="1"/>
    <col min="5" max="5" width="42.85546875" bestFit="1" customWidth="1"/>
  </cols>
  <sheetData>
    <row r="4" spans="1:5" ht="13.5" thickBot="1" x14ac:dyDescent="0.25">
      <c r="B4" s="106" t="s">
        <v>157</v>
      </c>
      <c r="C4" s="106" t="s">
        <v>158</v>
      </c>
      <c r="D4" s="106" t="s">
        <v>159</v>
      </c>
      <c r="E4" s="106" t="s">
        <v>160</v>
      </c>
    </row>
    <row r="5" spans="1:5" x14ac:dyDescent="0.2">
      <c r="A5" s="299" t="s">
        <v>161</v>
      </c>
      <c r="B5" s="229" t="s">
        <v>162</v>
      </c>
      <c r="C5" s="229" t="s">
        <v>163</v>
      </c>
      <c r="D5" s="119" t="s">
        <v>164</v>
      </c>
      <c r="E5" s="230" t="s">
        <v>165</v>
      </c>
    </row>
    <row r="6" spans="1:5" ht="120" customHeight="1" x14ac:dyDescent="0.2">
      <c r="A6" s="300"/>
      <c r="B6" s="118" t="s">
        <v>166</v>
      </c>
      <c r="C6" s="118" t="s">
        <v>167</v>
      </c>
      <c r="D6" s="2"/>
      <c r="E6" s="231" t="s">
        <v>168</v>
      </c>
    </row>
    <row r="7" spans="1:5" ht="0.75" customHeight="1" x14ac:dyDescent="0.2">
      <c r="A7" s="300"/>
      <c r="B7" s="232" t="s">
        <v>169</v>
      </c>
      <c r="C7" s="232" t="s">
        <v>170</v>
      </c>
      <c r="D7" s="2" t="s">
        <v>171</v>
      </c>
      <c r="E7" s="224" t="s">
        <v>172</v>
      </c>
    </row>
    <row r="8" spans="1:5" ht="76.5" x14ac:dyDescent="0.2">
      <c r="A8" s="300"/>
      <c r="B8" s="118" t="s">
        <v>173</v>
      </c>
      <c r="C8" s="118" t="s">
        <v>174</v>
      </c>
      <c r="D8" s="1"/>
      <c r="E8" s="120" t="s">
        <v>175</v>
      </c>
    </row>
    <row r="9" spans="1:5" x14ac:dyDescent="0.2">
      <c r="A9" s="300"/>
      <c r="B9" s="232" t="s">
        <v>176</v>
      </c>
      <c r="C9" s="232" t="s">
        <v>176</v>
      </c>
      <c r="D9" s="1"/>
      <c r="E9" s="232" t="s">
        <v>176</v>
      </c>
    </row>
    <row r="10" spans="1:5" ht="13.5" thickBot="1" x14ac:dyDescent="0.25">
      <c r="A10" s="301"/>
      <c r="B10" s="108" t="s">
        <v>177</v>
      </c>
      <c r="C10" s="108" t="s">
        <v>177</v>
      </c>
      <c r="D10" s="109"/>
      <c r="E10" s="108" t="s">
        <v>177</v>
      </c>
    </row>
    <row r="11" spans="1:5" ht="13.5" thickBot="1" x14ac:dyDescent="0.25">
      <c r="A11" s="110"/>
      <c r="B11" s="111"/>
      <c r="C11" s="111"/>
      <c r="D11" s="112"/>
      <c r="E11" s="113"/>
    </row>
    <row r="12" spans="1:5" ht="25.5" x14ac:dyDescent="0.2">
      <c r="A12" s="299" t="s">
        <v>178</v>
      </c>
      <c r="B12" s="229" t="s">
        <v>162</v>
      </c>
      <c r="C12" s="229" t="s">
        <v>163</v>
      </c>
      <c r="D12" s="119" t="s">
        <v>164</v>
      </c>
      <c r="E12" s="233" t="s">
        <v>179</v>
      </c>
    </row>
    <row r="13" spans="1:5" ht="51" x14ac:dyDescent="0.2">
      <c r="A13" s="300"/>
      <c r="B13" s="107" t="s">
        <v>180</v>
      </c>
      <c r="C13" s="118" t="s">
        <v>181</v>
      </c>
      <c r="D13" s="2"/>
      <c r="E13" s="224" t="s">
        <v>182</v>
      </c>
    </row>
    <row r="14" spans="1:5" x14ac:dyDescent="0.2">
      <c r="A14" s="300"/>
      <c r="B14" s="232" t="s">
        <v>169</v>
      </c>
      <c r="C14" s="232" t="s">
        <v>170</v>
      </c>
      <c r="D14" s="2" t="s">
        <v>171</v>
      </c>
      <c r="E14" s="224"/>
    </row>
    <row r="15" spans="1:5" ht="38.25" x14ac:dyDescent="0.2">
      <c r="A15" s="300"/>
      <c r="B15" s="107" t="s">
        <v>183</v>
      </c>
      <c r="C15" s="107" t="s">
        <v>184</v>
      </c>
      <c r="D15" s="1"/>
      <c r="E15" s="5"/>
    </row>
    <row r="16" spans="1:5" x14ac:dyDescent="0.2">
      <c r="A16" s="300"/>
      <c r="B16" s="232" t="s">
        <v>176</v>
      </c>
      <c r="C16" s="232" t="s">
        <v>176</v>
      </c>
      <c r="D16" s="1"/>
      <c r="E16" s="5"/>
    </row>
    <row r="17" spans="1:5" ht="13.5" thickBot="1" x14ac:dyDescent="0.25">
      <c r="A17" s="301"/>
      <c r="B17" s="108" t="s">
        <v>177</v>
      </c>
      <c r="C17" s="108" t="s">
        <v>177</v>
      </c>
      <c r="D17" s="109"/>
      <c r="E17" s="121"/>
    </row>
    <row r="18" spans="1:5" ht="13.5" thickBot="1" x14ac:dyDescent="0.25">
      <c r="A18" s="110"/>
      <c r="B18" s="111"/>
      <c r="C18" s="111"/>
      <c r="D18" s="112"/>
      <c r="E18" s="113"/>
    </row>
    <row r="19" spans="1:5" ht="25.5" x14ac:dyDescent="0.2">
      <c r="A19" s="299" t="s">
        <v>185</v>
      </c>
      <c r="B19" s="229" t="s">
        <v>162</v>
      </c>
      <c r="C19" s="229" t="s">
        <v>163</v>
      </c>
      <c r="D19" s="119" t="s">
        <v>164</v>
      </c>
      <c r="E19" s="233" t="s">
        <v>186</v>
      </c>
    </row>
    <row r="20" spans="1:5" ht="66.75" customHeight="1" x14ac:dyDescent="0.2">
      <c r="A20" s="300"/>
      <c r="B20" s="107" t="s">
        <v>187</v>
      </c>
      <c r="C20" s="118" t="s">
        <v>188</v>
      </c>
      <c r="D20" s="2"/>
      <c r="E20" s="234" t="s">
        <v>189</v>
      </c>
    </row>
    <row r="21" spans="1:5" x14ac:dyDescent="0.2">
      <c r="A21" s="300"/>
      <c r="B21" s="232" t="s">
        <v>169</v>
      </c>
      <c r="C21" s="232" t="s">
        <v>170</v>
      </c>
      <c r="D21" s="2"/>
      <c r="E21" s="224"/>
    </row>
    <row r="22" spans="1:5" ht="51" x14ac:dyDescent="0.2">
      <c r="A22" s="300"/>
      <c r="B22" s="107" t="s">
        <v>190</v>
      </c>
      <c r="C22" s="107" t="s">
        <v>184</v>
      </c>
      <c r="D22" s="1"/>
      <c r="E22" s="120" t="s">
        <v>191</v>
      </c>
    </row>
    <row r="23" spans="1:5" x14ac:dyDescent="0.2">
      <c r="A23" s="300"/>
      <c r="B23" s="232" t="s">
        <v>176</v>
      </c>
      <c r="C23" s="232" t="s">
        <v>176</v>
      </c>
      <c r="D23" s="1"/>
      <c r="E23" s="232" t="s">
        <v>176</v>
      </c>
    </row>
    <row r="24" spans="1:5" ht="13.5" thickBot="1" x14ac:dyDescent="0.25">
      <c r="A24" s="301"/>
      <c r="B24" s="108" t="s">
        <v>177</v>
      </c>
      <c r="C24" s="108" t="s">
        <v>177</v>
      </c>
      <c r="D24" s="109"/>
      <c r="E24" s="108" t="s">
        <v>177</v>
      </c>
    </row>
    <row r="25" spans="1:5" ht="13.5" thickBot="1" x14ac:dyDescent="0.25">
      <c r="A25" s="114"/>
      <c r="B25" s="115"/>
      <c r="C25" s="115"/>
      <c r="D25" s="116"/>
      <c r="E25" s="117"/>
    </row>
    <row r="26" spans="1:5" ht="25.5" x14ac:dyDescent="0.2">
      <c r="A26" s="299" t="s">
        <v>192</v>
      </c>
      <c r="B26" s="229" t="s">
        <v>162</v>
      </c>
      <c r="C26" s="229" t="s">
        <v>163</v>
      </c>
      <c r="D26" s="119" t="s">
        <v>164</v>
      </c>
      <c r="E26" s="233" t="s">
        <v>193</v>
      </c>
    </row>
    <row r="27" spans="1:5" ht="89.25" x14ac:dyDescent="0.2">
      <c r="A27" s="300"/>
      <c r="B27" s="118" t="s">
        <v>194</v>
      </c>
      <c r="C27" s="118" t="s">
        <v>195</v>
      </c>
      <c r="D27" s="2"/>
      <c r="E27" s="234" t="s">
        <v>196</v>
      </c>
    </row>
    <row r="28" spans="1:5" x14ac:dyDescent="0.2">
      <c r="A28" s="300"/>
      <c r="B28" s="232" t="s">
        <v>169</v>
      </c>
      <c r="C28" s="232" t="s">
        <v>170</v>
      </c>
      <c r="D28" s="2"/>
      <c r="E28" s="224"/>
    </row>
    <row r="29" spans="1:5" ht="76.5" x14ac:dyDescent="0.2">
      <c r="A29" s="300"/>
      <c r="B29" s="107" t="s">
        <v>197</v>
      </c>
      <c r="C29" s="107" t="s">
        <v>198</v>
      </c>
      <c r="D29" s="1"/>
      <c r="E29" s="5"/>
    </row>
    <row r="30" spans="1:5" x14ac:dyDescent="0.2">
      <c r="A30" s="300"/>
      <c r="B30" s="232" t="s">
        <v>176</v>
      </c>
      <c r="C30" s="232" t="s">
        <v>176</v>
      </c>
      <c r="D30" s="232"/>
      <c r="E30" s="232" t="s">
        <v>176</v>
      </c>
    </row>
    <row r="31" spans="1:5" ht="13.5" thickBot="1" x14ac:dyDescent="0.25">
      <c r="A31" s="301"/>
      <c r="B31" s="108" t="s">
        <v>177</v>
      </c>
      <c r="C31" s="108" t="s">
        <v>177</v>
      </c>
      <c r="D31" s="108"/>
      <c r="E31" s="108" t="s">
        <v>177</v>
      </c>
    </row>
    <row r="32" spans="1:5" ht="13.5" thickBot="1" x14ac:dyDescent="0.25">
      <c r="A32" s="114"/>
      <c r="B32" s="115"/>
      <c r="C32" s="115"/>
      <c r="D32" s="116"/>
      <c r="E32" s="117"/>
    </row>
    <row r="37" spans="1:1" x14ac:dyDescent="0.2">
      <c r="A37" s="203" t="s">
        <v>199</v>
      </c>
    </row>
    <row r="39" spans="1:1" x14ac:dyDescent="0.2">
      <c r="A39" s="203" t="s">
        <v>200</v>
      </c>
    </row>
  </sheetData>
  <mergeCells count="4">
    <mergeCell ref="A5:A10"/>
    <mergeCell ref="A12:A17"/>
    <mergeCell ref="A19:A24"/>
    <mergeCell ref="A26:A3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IU267"/>
  <sheetViews>
    <sheetView topLeftCell="A2" zoomScale="90" zoomScaleNormal="90" zoomScaleSheetLayoutView="90" workbookViewId="0">
      <selection activeCell="A7" sqref="A7"/>
    </sheetView>
  </sheetViews>
  <sheetFormatPr defaultRowHeight="12.75" x14ac:dyDescent="0.2"/>
  <cols>
    <col min="1" max="1" width="61.42578125" style="3" customWidth="1"/>
    <col min="2" max="2" width="14.5703125" style="3" bestFit="1" customWidth="1"/>
    <col min="3" max="3" width="16.85546875" bestFit="1" customWidth="1"/>
    <col min="4" max="4" width="9.42578125" bestFit="1" customWidth="1"/>
    <col min="5" max="6" width="13.85546875" bestFit="1" customWidth="1"/>
    <col min="7" max="9" width="11.85546875" customWidth="1"/>
    <col min="10" max="10" width="10.140625" bestFit="1" customWidth="1"/>
    <col min="11" max="11" width="1.5703125" customWidth="1"/>
    <col min="12" max="13" width="13.5703125" customWidth="1"/>
    <col min="14" max="14" width="10.140625" bestFit="1" customWidth="1"/>
    <col min="15" max="15" width="40.5703125" customWidth="1"/>
  </cols>
  <sheetData>
    <row r="1" spans="1:255" s="134" customFormat="1" ht="54.75" customHeight="1" thickBot="1" x14ac:dyDescent="0.25">
      <c r="A1" s="131" t="s">
        <v>33</v>
      </c>
      <c r="B1" s="132" t="s">
        <v>34</v>
      </c>
      <c r="C1" s="133" t="s">
        <v>35</v>
      </c>
      <c r="D1" s="317" t="s">
        <v>36</v>
      </c>
      <c r="E1" s="318"/>
      <c r="F1" s="319"/>
      <c r="G1" s="313" t="s">
        <v>37</v>
      </c>
      <c r="H1" s="314"/>
      <c r="I1" s="314"/>
      <c r="J1" s="315"/>
      <c r="L1" s="135"/>
      <c r="M1" s="136"/>
      <c r="N1" s="137"/>
    </row>
    <row r="2" spans="1:255" s="156" customFormat="1" ht="77.25" thickBot="1" x14ac:dyDescent="0.25">
      <c r="A2" s="46" t="s">
        <v>38</v>
      </c>
      <c r="B2" s="65"/>
      <c r="C2" s="147" t="s">
        <v>39</v>
      </c>
      <c r="D2" s="148" t="s">
        <v>40</v>
      </c>
      <c r="E2" s="149" t="s">
        <v>41</v>
      </c>
      <c r="F2" s="150" t="s">
        <v>42</v>
      </c>
      <c r="G2" s="151" t="s">
        <v>9</v>
      </c>
      <c r="H2" s="148" t="s">
        <v>40</v>
      </c>
      <c r="I2" s="149" t="s">
        <v>41</v>
      </c>
      <c r="J2" s="149" t="s">
        <v>43</v>
      </c>
      <c r="K2" s="152"/>
      <c r="L2" s="153" t="s">
        <v>44</v>
      </c>
      <c r="M2" s="154" t="s">
        <v>45</v>
      </c>
      <c r="N2" s="155" t="s">
        <v>43</v>
      </c>
      <c r="O2" s="152"/>
      <c r="P2" s="152"/>
      <c r="Q2" s="152"/>
      <c r="R2" s="152"/>
      <c r="S2" s="152"/>
      <c r="T2" s="152"/>
      <c r="U2" s="152"/>
      <c r="V2" s="152"/>
      <c r="W2" s="152"/>
      <c r="X2" s="152"/>
      <c r="Y2" s="152"/>
      <c r="Z2" s="152"/>
      <c r="AA2" s="152"/>
      <c r="AB2" s="152"/>
      <c r="AC2" s="152"/>
      <c r="AD2" s="152"/>
      <c r="AE2" s="152"/>
      <c r="AF2" s="152"/>
      <c r="AG2" s="152"/>
      <c r="AH2" s="152"/>
      <c r="AI2" s="152"/>
      <c r="AJ2" s="152"/>
      <c r="AK2" s="152"/>
      <c r="AL2" s="152"/>
      <c r="AM2" s="152"/>
      <c r="AN2" s="152"/>
      <c r="AO2" s="152"/>
      <c r="AP2" s="152"/>
      <c r="AQ2" s="152"/>
      <c r="AR2" s="152"/>
      <c r="AS2" s="152"/>
      <c r="AT2" s="152"/>
      <c r="AU2" s="152"/>
      <c r="AV2" s="152"/>
      <c r="AW2" s="152"/>
      <c r="AX2" s="152"/>
      <c r="AY2" s="152"/>
      <c r="AZ2" s="152"/>
      <c r="BA2" s="152"/>
      <c r="BB2" s="152"/>
      <c r="BC2" s="152"/>
      <c r="BD2" s="152"/>
      <c r="BE2" s="152"/>
      <c r="BF2" s="152"/>
      <c r="BG2" s="152"/>
      <c r="BH2" s="152"/>
      <c r="BI2" s="152"/>
      <c r="BJ2" s="152"/>
      <c r="BK2" s="152"/>
      <c r="BL2" s="152"/>
      <c r="BM2" s="152"/>
      <c r="BN2" s="152"/>
      <c r="BO2" s="152"/>
      <c r="BP2" s="152"/>
      <c r="BQ2" s="152"/>
      <c r="BR2" s="152"/>
      <c r="BS2" s="152"/>
      <c r="BT2" s="152"/>
      <c r="BU2" s="152"/>
      <c r="BV2" s="152"/>
      <c r="BW2" s="152"/>
      <c r="BX2" s="152"/>
      <c r="BY2" s="152"/>
      <c r="BZ2" s="152"/>
      <c r="CA2" s="152"/>
      <c r="CB2" s="152"/>
      <c r="CC2" s="152"/>
      <c r="CD2" s="152"/>
      <c r="CE2" s="152"/>
      <c r="CF2" s="152"/>
      <c r="CG2" s="152"/>
      <c r="CH2" s="152"/>
      <c r="CI2" s="152"/>
      <c r="CJ2" s="152"/>
      <c r="CK2" s="152"/>
      <c r="CL2" s="152"/>
      <c r="CM2" s="152"/>
      <c r="CN2" s="152"/>
      <c r="CO2" s="152"/>
      <c r="CP2" s="152"/>
      <c r="CQ2" s="152"/>
      <c r="CR2" s="152"/>
      <c r="CS2" s="152"/>
      <c r="CT2" s="152"/>
      <c r="CU2" s="152"/>
      <c r="CV2" s="152"/>
      <c r="CW2" s="152"/>
      <c r="CX2" s="152"/>
      <c r="CY2" s="152"/>
      <c r="CZ2" s="152"/>
      <c r="DA2" s="152"/>
      <c r="DB2" s="152"/>
      <c r="DC2" s="152"/>
      <c r="DD2" s="152"/>
      <c r="DE2" s="152"/>
      <c r="DF2" s="152"/>
      <c r="DG2" s="152"/>
      <c r="DH2" s="152"/>
      <c r="DI2" s="152"/>
      <c r="DJ2" s="152"/>
      <c r="DK2" s="152"/>
      <c r="DL2" s="152"/>
      <c r="DM2" s="152"/>
      <c r="DN2" s="152"/>
      <c r="DO2" s="152"/>
      <c r="DP2" s="152"/>
      <c r="DQ2" s="152"/>
      <c r="DR2" s="152"/>
      <c r="DS2" s="152"/>
      <c r="DT2" s="152"/>
      <c r="DU2" s="152"/>
      <c r="DV2" s="152"/>
      <c r="DW2" s="152"/>
      <c r="DX2" s="152"/>
      <c r="DY2" s="152"/>
      <c r="DZ2" s="152"/>
      <c r="EA2" s="152"/>
      <c r="EB2" s="152"/>
      <c r="EC2" s="152"/>
      <c r="ED2" s="152"/>
      <c r="EE2" s="152"/>
      <c r="EF2" s="152"/>
      <c r="EG2" s="152"/>
      <c r="EH2" s="152"/>
      <c r="EI2" s="152"/>
      <c r="EJ2" s="152"/>
      <c r="EK2" s="152"/>
      <c r="EL2" s="152"/>
      <c r="EM2" s="152"/>
      <c r="EN2" s="152"/>
      <c r="EO2" s="152"/>
      <c r="EP2" s="152"/>
      <c r="EQ2" s="152"/>
      <c r="ER2" s="152"/>
      <c r="ES2" s="152"/>
      <c r="ET2" s="152"/>
      <c r="EU2" s="152"/>
      <c r="EV2" s="152"/>
      <c r="EW2" s="152"/>
      <c r="EX2" s="152"/>
      <c r="EY2" s="152"/>
      <c r="EZ2" s="152"/>
      <c r="FA2" s="152"/>
      <c r="FB2" s="152"/>
      <c r="FC2" s="152"/>
      <c r="FD2" s="152"/>
      <c r="FE2" s="152"/>
      <c r="FF2" s="152"/>
      <c r="FG2" s="152"/>
      <c r="FH2" s="152"/>
      <c r="FI2" s="152"/>
      <c r="FJ2" s="152"/>
      <c r="FK2" s="152"/>
      <c r="FL2" s="152"/>
      <c r="FM2" s="152"/>
      <c r="FN2" s="152"/>
      <c r="FO2" s="152"/>
      <c r="FP2" s="152"/>
      <c r="FQ2" s="152"/>
      <c r="FR2" s="152"/>
      <c r="FS2" s="152"/>
      <c r="FT2" s="152"/>
      <c r="FU2" s="152"/>
      <c r="FV2" s="152"/>
      <c r="FW2" s="152"/>
      <c r="FX2" s="152"/>
      <c r="FY2" s="152"/>
      <c r="FZ2" s="152"/>
      <c r="GA2" s="152"/>
      <c r="GB2" s="152"/>
      <c r="GC2" s="152"/>
      <c r="GD2" s="152"/>
      <c r="GE2" s="152"/>
      <c r="GF2" s="152"/>
      <c r="GG2" s="152"/>
      <c r="GH2" s="152"/>
      <c r="GI2" s="152"/>
      <c r="GJ2" s="152"/>
      <c r="GK2" s="152"/>
      <c r="GL2" s="152"/>
      <c r="GM2" s="152"/>
      <c r="GN2" s="152"/>
      <c r="GO2" s="152"/>
      <c r="GP2" s="152"/>
      <c r="GQ2" s="152"/>
      <c r="GR2" s="152"/>
      <c r="GS2" s="152"/>
      <c r="GT2" s="152"/>
      <c r="GU2" s="152"/>
      <c r="GV2" s="152"/>
      <c r="GW2" s="152"/>
      <c r="GX2" s="152"/>
      <c r="GY2" s="152"/>
      <c r="GZ2" s="152"/>
      <c r="HA2" s="152"/>
      <c r="HB2" s="152"/>
      <c r="HC2" s="152"/>
      <c r="HD2" s="152"/>
      <c r="HE2" s="152"/>
      <c r="HF2" s="152"/>
      <c r="HG2" s="152"/>
      <c r="HH2" s="152"/>
      <c r="HI2" s="152"/>
      <c r="HJ2" s="152"/>
      <c r="HK2" s="152"/>
      <c r="HL2" s="152"/>
      <c r="HM2" s="152"/>
      <c r="HN2" s="152"/>
      <c r="HO2" s="152"/>
      <c r="HP2" s="152"/>
      <c r="HQ2" s="152"/>
      <c r="HR2" s="152"/>
      <c r="HS2" s="152"/>
      <c r="HT2" s="152"/>
      <c r="HU2" s="152"/>
      <c r="HV2" s="152"/>
      <c r="HW2" s="152"/>
      <c r="HX2" s="152"/>
      <c r="HY2" s="152"/>
      <c r="HZ2" s="152"/>
      <c r="IA2" s="152"/>
      <c r="IB2" s="152"/>
      <c r="IC2" s="152"/>
      <c r="ID2" s="152"/>
      <c r="IE2" s="152"/>
      <c r="IF2" s="152"/>
      <c r="IG2" s="152"/>
      <c r="IH2" s="152"/>
      <c r="II2" s="152"/>
      <c r="IJ2" s="152"/>
      <c r="IK2" s="152"/>
      <c r="IL2" s="152"/>
      <c r="IM2" s="152"/>
      <c r="IN2" s="152"/>
      <c r="IO2" s="152"/>
      <c r="IP2" s="152"/>
      <c r="IQ2" s="152"/>
      <c r="IR2" s="152"/>
      <c r="IS2" s="152"/>
      <c r="IT2" s="152"/>
      <c r="IU2" s="152"/>
    </row>
    <row r="3" spans="1:255" ht="15" customHeight="1" thickBot="1" x14ac:dyDescent="0.25">
      <c r="A3" s="51" t="s">
        <v>46</v>
      </c>
      <c r="B3" s="66"/>
      <c r="C3" s="54"/>
      <c r="D3" s="52"/>
      <c r="E3" s="52"/>
      <c r="F3" s="53"/>
      <c r="G3" s="54"/>
      <c r="H3" s="52"/>
      <c r="I3" s="52"/>
      <c r="J3" s="53"/>
      <c r="L3" s="123"/>
      <c r="M3" s="1"/>
      <c r="N3" s="5"/>
    </row>
    <row r="4" spans="1:255" ht="25.5" x14ac:dyDescent="0.2">
      <c r="A4" s="176" t="s">
        <v>47</v>
      </c>
      <c r="B4" s="94"/>
      <c r="C4" s="49"/>
      <c r="D4" s="47"/>
      <c r="E4" s="47"/>
      <c r="F4" s="48"/>
      <c r="G4" s="49"/>
      <c r="H4" s="47"/>
      <c r="I4" s="47"/>
      <c r="J4" s="50"/>
      <c r="L4" s="123"/>
      <c r="M4" s="1"/>
      <c r="N4" s="5"/>
    </row>
    <row r="5" spans="1:255" x14ac:dyDescent="0.2">
      <c r="A5" s="43" t="s">
        <v>48</v>
      </c>
      <c r="B5" s="67"/>
      <c r="C5" s="12"/>
      <c r="D5" s="1"/>
      <c r="E5" s="76"/>
      <c r="F5" s="77"/>
      <c r="G5" s="12"/>
      <c r="H5" s="1"/>
      <c r="I5" s="76"/>
      <c r="J5" s="77"/>
      <c r="L5" s="123"/>
      <c r="M5" s="1"/>
      <c r="N5" s="77"/>
    </row>
    <row r="6" spans="1:255" ht="25.5" x14ac:dyDescent="0.2">
      <c r="A6" s="235" t="s">
        <v>50</v>
      </c>
      <c r="B6" s="236"/>
      <c r="C6" s="237" t="s">
        <v>49</v>
      </c>
      <c r="D6" s="238"/>
      <c r="E6" s="239"/>
      <c r="F6" s="240">
        <f t="shared" ref="F6:F11" si="0">D6*E6</f>
        <v>0</v>
      </c>
      <c r="G6" s="237" t="s">
        <v>49</v>
      </c>
      <c r="H6" s="238"/>
      <c r="I6" s="239"/>
      <c r="J6" s="240">
        <f>H6*I6</f>
        <v>0</v>
      </c>
      <c r="K6" s="241"/>
      <c r="L6" s="242"/>
      <c r="M6" s="238"/>
      <c r="N6" s="240">
        <f t="shared" ref="N6:N11" si="1">L6+M6</f>
        <v>0</v>
      </c>
    </row>
    <row r="7" spans="1:255" ht="25.5" x14ac:dyDescent="0.2">
      <c r="A7" s="235" t="s">
        <v>51</v>
      </c>
      <c r="B7" s="243"/>
      <c r="C7" s="237" t="s">
        <v>49</v>
      </c>
      <c r="D7" s="238"/>
      <c r="E7" s="239"/>
      <c r="F7" s="240">
        <f t="shared" si="0"/>
        <v>0</v>
      </c>
      <c r="G7" s="237" t="s">
        <v>49</v>
      </c>
      <c r="H7" s="238"/>
      <c r="I7" s="239"/>
      <c r="J7" s="240">
        <f>H7*I7</f>
        <v>0</v>
      </c>
      <c r="K7" s="241"/>
      <c r="L7" s="242"/>
      <c r="M7" s="238"/>
      <c r="N7" s="240">
        <f t="shared" si="1"/>
        <v>0</v>
      </c>
    </row>
    <row r="8" spans="1:255" x14ac:dyDescent="0.2">
      <c r="A8" s="43" t="s">
        <v>52</v>
      </c>
      <c r="B8" s="94"/>
      <c r="C8" s="12"/>
      <c r="D8" s="1"/>
      <c r="E8" s="76"/>
      <c r="F8" s="77"/>
      <c r="G8" s="12"/>
      <c r="H8" s="1"/>
      <c r="I8" s="76"/>
      <c r="J8" s="77"/>
      <c r="L8" s="123"/>
      <c r="M8" s="1"/>
      <c r="N8" s="77"/>
    </row>
    <row r="9" spans="1:255" ht="25.5" x14ac:dyDescent="0.2">
      <c r="A9" s="235" t="s">
        <v>53</v>
      </c>
      <c r="B9" s="244"/>
      <c r="C9" s="237" t="s">
        <v>49</v>
      </c>
      <c r="D9" s="238"/>
      <c r="E9" s="239"/>
      <c r="F9" s="240">
        <f t="shared" si="0"/>
        <v>0</v>
      </c>
      <c r="G9" s="237" t="s">
        <v>49</v>
      </c>
      <c r="H9" s="238"/>
      <c r="I9" s="239"/>
      <c r="J9" s="240">
        <f>H9*I9</f>
        <v>0</v>
      </c>
      <c r="K9" s="241"/>
      <c r="L9" s="242"/>
      <c r="M9" s="238"/>
      <c r="N9" s="240">
        <f t="shared" si="1"/>
        <v>0</v>
      </c>
    </row>
    <row r="10" spans="1:255" ht="25.5" x14ac:dyDescent="0.2">
      <c r="A10" s="43" t="s">
        <v>55</v>
      </c>
      <c r="B10" s="94"/>
      <c r="C10" s="12"/>
      <c r="D10" s="1"/>
      <c r="E10" s="76"/>
      <c r="F10" s="77"/>
      <c r="G10" s="12"/>
      <c r="H10" s="1"/>
      <c r="I10" s="76"/>
      <c r="J10" s="77"/>
      <c r="L10" s="123"/>
      <c r="M10" s="1"/>
      <c r="N10" s="77"/>
    </row>
    <row r="11" spans="1:255" x14ac:dyDescent="0.2">
      <c r="A11" s="235" t="s">
        <v>56</v>
      </c>
      <c r="B11" s="244"/>
      <c r="C11" s="237" t="s">
        <v>49</v>
      </c>
      <c r="D11" s="238"/>
      <c r="E11" s="239"/>
      <c r="F11" s="240">
        <f t="shared" si="0"/>
        <v>0</v>
      </c>
      <c r="G11" s="237" t="s">
        <v>49</v>
      </c>
      <c r="H11" s="238"/>
      <c r="I11" s="239"/>
      <c r="J11" s="240">
        <f>H11*I11</f>
        <v>0</v>
      </c>
      <c r="K11" s="241"/>
      <c r="L11" s="242"/>
      <c r="M11" s="238"/>
      <c r="N11" s="240">
        <f t="shared" si="1"/>
        <v>0</v>
      </c>
    </row>
    <row r="12" spans="1:255" ht="15" customHeight="1" thickBot="1" x14ac:dyDescent="0.25">
      <c r="A12" s="55" t="s">
        <v>58</v>
      </c>
      <c r="B12" s="95"/>
      <c r="C12" s="56"/>
      <c r="D12" s="57"/>
      <c r="E12" s="78"/>
      <c r="F12" s="79">
        <f>SUM(F5:F11)</f>
        <v>0</v>
      </c>
      <c r="G12" s="56"/>
      <c r="H12" s="57"/>
      <c r="I12" s="78"/>
      <c r="J12" s="79">
        <f>SUM(J5:J11)</f>
        <v>0</v>
      </c>
      <c r="L12" s="126">
        <f>SUM(L5:L11)</f>
        <v>0</v>
      </c>
      <c r="M12" s="127">
        <f>SUM(M5:M11)</f>
        <v>0</v>
      </c>
      <c r="N12" s="88">
        <f>SUM(N5:N11)</f>
        <v>0</v>
      </c>
    </row>
    <row r="13" spans="1:255" ht="15" customHeight="1" thickBot="1" x14ac:dyDescent="0.25">
      <c r="A13" s="63" t="s">
        <v>59</v>
      </c>
      <c r="B13" s="96"/>
      <c r="C13" s="54"/>
      <c r="D13" s="52"/>
      <c r="E13" s="80"/>
      <c r="F13" s="81"/>
      <c r="G13" s="54"/>
      <c r="H13" s="52"/>
      <c r="I13" s="52"/>
      <c r="J13" s="53"/>
      <c r="L13" s="128"/>
      <c r="M13" s="47"/>
      <c r="N13" s="48"/>
    </row>
    <row r="14" spans="1:255" x14ac:dyDescent="0.2">
      <c r="A14" s="245" t="s">
        <v>60</v>
      </c>
      <c r="B14" s="246"/>
      <c r="C14" s="247" t="s">
        <v>61</v>
      </c>
      <c r="D14" s="238"/>
      <c r="E14" s="239"/>
      <c r="F14" s="240">
        <f>D14*E14</f>
        <v>0</v>
      </c>
      <c r="G14" s="247" t="s">
        <v>61</v>
      </c>
      <c r="H14" s="238"/>
      <c r="I14" s="239"/>
      <c r="J14" s="240">
        <f>H14*I14</f>
        <v>0</v>
      </c>
      <c r="K14" s="241"/>
      <c r="L14" s="242"/>
      <c r="M14" s="238"/>
      <c r="N14" s="240">
        <f t="shared" ref="N14:N20" si="2">L14+M14</f>
        <v>0</v>
      </c>
    </row>
    <row r="15" spans="1:255" x14ac:dyDescent="0.2">
      <c r="A15" s="235" t="s">
        <v>62</v>
      </c>
      <c r="B15" s="246"/>
      <c r="C15" s="247" t="s">
        <v>63</v>
      </c>
      <c r="D15" s="238"/>
      <c r="E15" s="239"/>
      <c r="F15" s="240">
        <f>D15*E15</f>
        <v>0</v>
      </c>
      <c r="G15" s="247" t="s">
        <v>63</v>
      </c>
      <c r="H15" s="238"/>
      <c r="I15" s="239"/>
      <c r="J15" s="240">
        <f>H15*I15</f>
        <v>0</v>
      </c>
      <c r="K15" s="241"/>
      <c r="L15" s="242"/>
      <c r="M15" s="238"/>
      <c r="N15" s="240">
        <f t="shared" si="2"/>
        <v>0</v>
      </c>
    </row>
    <row r="16" spans="1:255" x14ac:dyDescent="0.2">
      <c r="A16" s="245" t="s">
        <v>64</v>
      </c>
      <c r="B16" s="248"/>
      <c r="C16" s="247" t="s">
        <v>65</v>
      </c>
      <c r="D16" s="238"/>
      <c r="E16" s="239"/>
      <c r="F16" s="240">
        <f>D16*E16</f>
        <v>0</v>
      </c>
      <c r="G16" s="247" t="s">
        <v>65</v>
      </c>
      <c r="H16" s="238"/>
      <c r="I16" s="239"/>
      <c r="J16" s="240">
        <f>H16*I16</f>
        <v>0</v>
      </c>
      <c r="K16" s="241"/>
      <c r="L16" s="242"/>
      <c r="M16" s="238"/>
      <c r="N16" s="240">
        <f t="shared" si="2"/>
        <v>0</v>
      </c>
    </row>
    <row r="17" spans="1:14" ht="14.25" x14ac:dyDescent="0.2">
      <c r="A17" s="176" t="s">
        <v>66</v>
      </c>
      <c r="B17" s="94"/>
      <c r="C17" s="211"/>
      <c r="D17" s="212"/>
      <c r="E17" s="213"/>
      <c r="F17" s="214"/>
      <c r="G17" s="211"/>
      <c r="H17" s="212"/>
      <c r="I17" s="213"/>
      <c r="J17" s="214"/>
      <c r="L17" s="123"/>
      <c r="M17" s="1"/>
      <c r="N17" s="77">
        <f t="shared" si="2"/>
        <v>0</v>
      </c>
    </row>
    <row r="18" spans="1:14" x14ac:dyDescent="0.2">
      <c r="A18" s="245" t="s">
        <v>67</v>
      </c>
      <c r="B18" s="249"/>
      <c r="C18" s="247" t="s">
        <v>68</v>
      </c>
      <c r="D18" s="238"/>
      <c r="E18" s="239"/>
      <c r="F18" s="240">
        <f>D18*E18</f>
        <v>0</v>
      </c>
      <c r="G18" s="247" t="s">
        <v>68</v>
      </c>
      <c r="H18" s="238"/>
      <c r="I18" s="239"/>
      <c r="J18" s="240">
        <f>H18*I18</f>
        <v>0</v>
      </c>
      <c r="K18" s="241"/>
      <c r="L18" s="242"/>
      <c r="M18" s="238"/>
      <c r="N18" s="240">
        <f t="shared" si="2"/>
        <v>0</v>
      </c>
    </row>
    <row r="19" spans="1:14" x14ac:dyDescent="0.2">
      <c r="A19" s="245" t="s">
        <v>69</v>
      </c>
      <c r="B19" s="249"/>
      <c r="C19" s="247" t="s">
        <v>68</v>
      </c>
      <c r="D19" s="238"/>
      <c r="E19" s="239"/>
      <c r="F19" s="240">
        <f>D19*E19</f>
        <v>0</v>
      </c>
      <c r="G19" s="247" t="s">
        <v>68</v>
      </c>
      <c r="H19" s="238"/>
      <c r="I19" s="239"/>
      <c r="J19" s="240">
        <f>H19*I19</f>
        <v>0</v>
      </c>
      <c r="K19" s="241"/>
      <c r="L19" s="242"/>
      <c r="M19" s="238"/>
      <c r="N19" s="240">
        <f t="shared" si="2"/>
        <v>0</v>
      </c>
    </row>
    <row r="20" spans="1:14" x14ac:dyDescent="0.2">
      <c r="A20" s="245" t="s">
        <v>70</v>
      </c>
      <c r="B20" s="249"/>
      <c r="C20" s="247" t="s">
        <v>68</v>
      </c>
      <c r="D20" s="238"/>
      <c r="E20" s="239"/>
      <c r="F20" s="240">
        <f>D20*E20</f>
        <v>0</v>
      </c>
      <c r="G20" s="247" t="s">
        <v>68</v>
      </c>
      <c r="H20" s="238"/>
      <c r="I20" s="239"/>
      <c r="J20" s="240">
        <f>H20*I20</f>
        <v>0</v>
      </c>
      <c r="K20" s="241"/>
      <c r="L20" s="242"/>
      <c r="M20" s="238"/>
      <c r="N20" s="240">
        <f t="shared" si="2"/>
        <v>0</v>
      </c>
    </row>
    <row r="21" spans="1:14" ht="15" customHeight="1" thickBot="1" x14ac:dyDescent="0.25">
      <c r="A21" s="55" t="s">
        <v>71</v>
      </c>
      <c r="B21" s="68"/>
      <c r="C21" s="56"/>
      <c r="D21" s="57"/>
      <c r="E21" s="82"/>
      <c r="F21" s="79">
        <f>SUM(F14:F20)</f>
        <v>0</v>
      </c>
      <c r="G21" s="56"/>
      <c r="H21" s="57"/>
      <c r="I21" s="58"/>
      <c r="J21" s="79">
        <f>SUM(J14:J20)</f>
        <v>0</v>
      </c>
      <c r="L21" s="124">
        <f t="shared" ref="L21:N21" si="3">SUM(L14:L20)</f>
        <v>0</v>
      </c>
      <c r="M21" s="122">
        <f t="shared" si="3"/>
        <v>0</v>
      </c>
      <c r="N21" s="125">
        <f t="shared" si="3"/>
        <v>0</v>
      </c>
    </row>
    <row r="22" spans="1:14" ht="15" customHeight="1" thickBot="1" x14ac:dyDescent="0.25">
      <c r="A22" s="51" t="s">
        <v>72</v>
      </c>
      <c r="B22" s="97"/>
      <c r="C22" s="60"/>
      <c r="D22" s="59"/>
      <c r="E22" s="83"/>
      <c r="F22" s="84"/>
      <c r="G22" s="60"/>
      <c r="H22" s="59"/>
      <c r="I22" s="59"/>
      <c r="J22" s="53"/>
      <c r="L22" s="128"/>
      <c r="M22" s="47"/>
      <c r="N22" s="48"/>
    </row>
    <row r="23" spans="1:14" x14ac:dyDescent="0.2">
      <c r="A23" s="250" t="s">
        <v>73</v>
      </c>
      <c r="B23" s="251"/>
      <c r="C23" s="252" t="s">
        <v>49</v>
      </c>
      <c r="D23" s="238"/>
      <c r="E23" s="239"/>
      <c r="F23" s="240">
        <f>D23*E23</f>
        <v>0</v>
      </c>
      <c r="G23" s="252" t="s">
        <v>49</v>
      </c>
      <c r="H23" s="238"/>
      <c r="I23" s="239"/>
      <c r="J23" s="240">
        <f>H23*I23</f>
        <v>0</v>
      </c>
      <c r="K23" s="241"/>
      <c r="L23" s="242"/>
      <c r="M23" s="238"/>
      <c r="N23" s="240">
        <f t="shared" ref="N23:N27" si="4">L23+M23</f>
        <v>0</v>
      </c>
    </row>
    <row r="24" spans="1:14" x14ac:dyDescent="0.2">
      <c r="A24" s="43" t="s">
        <v>74</v>
      </c>
      <c r="B24" s="67"/>
      <c r="C24" s="12" t="s">
        <v>49</v>
      </c>
      <c r="D24" s="1"/>
      <c r="E24" s="76"/>
      <c r="F24" s="77">
        <f>D24*E24</f>
        <v>0</v>
      </c>
      <c r="G24" s="12" t="s">
        <v>49</v>
      </c>
      <c r="H24" s="1"/>
      <c r="I24" s="76"/>
      <c r="J24" s="77">
        <f>H24*I24</f>
        <v>0</v>
      </c>
      <c r="L24" s="123"/>
      <c r="M24" s="1"/>
      <c r="N24" s="77">
        <f t="shared" si="4"/>
        <v>0</v>
      </c>
    </row>
    <row r="25" spans="1:14" x14ac:dyDescent="0.2">
      <c r="A25" s="235" t="s">
        <v>75</v>
      </c>
      <c r="B25" s="236"/>
      <c r="C25" s="253" t="s">
        <v>49</v>
      </c>
      <c r="D25" s="238"/>
      <c r="E25" s="239"/>
      <c r="F25" s="240">
        <f>D25*E25</f>
        <v>0</v>
      </c>
      <c r="G25" s="253" t="s">
        <v>49</v>
      </c>
      <c r="H25" s="238"/>
      <c r="I25" s="239"/>
      <c r="J25" s="240">
        <f>H25*I25</f>
        <v>0</v>
      </c>
      <c r="K25" s="241"/>
      <c r="L25" s="242"/>
      <c r="M25" s="238"/>
      <c r="N25" s="240">
        <f t="shared" si="4"/>
        <v>0</v>
      </c>
    </row>
    <row r="26" spans="1:14" ht="12.75" customHeight="1" x14ac:dyDescent="0.2">
      <c r="A26" s="43" t="s">
        <v>76</v>
      </c>
      <c r="B26" s="67"/>
      <c r="C26" s="12" t="s">
        <v>49</v>
      </c>
      <c r="D26" s="1"/>
      <c r="E26" s="76"/>
      <c r="F26" s="77">
        <f>D26*E26</f>
        <v>0</v>
      </c>
      <c r="G26" s="12" t="s">
        <v>49</v>
      </c>
      <c r="H26" s="1"/>
      <c r="I26" s="76"/>
      <c r="J26" s="77">
        <f>H26*I26</f>
        <v>0</v>
      </c>
      <c r="L26" s="123"/>
      <c r="M26" s="1"/>
      <c r="N26" s="77">
        <f t="shared" si="4"/>
        <v>0</v>
      </c>
    </row>
    <row r="27" spans="1:14" ht="12.75" customHeight="1" x14ac:dyDescent="0.2">
      <c r="A27" s="173"/>
      <c r="B27" s="174"/>
      <c r="C27" s="44"/>
      <c r="D27" s="45"/>
      <c r="E27" s="85"/>
      <c r="F27" s="77"/>
      <c r="G27" s="44"/>
      <c r="H27" s="45"/>
      <c r="I27" s="85"/>
      <c r="J27" s="77"/>
      <c r="L27" s="123"/>
      <c r="M27" s="1"/>
      <c r="N27" s="77">
        <f t="shared" si="4"/>
        <v>0</v>
      </c>
    </row>
    <row r="28" spans="1:14" ht="15" customHeight="1" thickBot="1" x14ac:dyDescent="0.25">
      <c r="A28" s="55" t="s">
        <v>77</v>
      </c>
      <c r="B28" s="68"/>
      <c r="C28" s="61"/>
      <c r="D28" s="62"/>
      <c r="E28" s="86"/>
      <c r="F28" s="79">
        <f>SUM(F23:F27)</f>
        <v>0</v>
      </c>
      <c r="G28" s="61"/>
      <c r="H28" s="62"/>
      <c r="I28" s="86"/>
      <c r="J28" s="79">
        <f>SUM(J23:J27)</f>
        <v>0</v>
      </c>
      <c r="L28" s="126">
        <f t="shared" ref="L28:N28" si="5">SUM(L23:L27)</f>
        <v>0</v>
      </c>
      <c r="M28" s="127">
        <f t="shared" si="5"/>
        <v>0</v>
      </c>
      <c r="N28" s="88">
        <f t="shared" si="5"/>
        <v>0</v>
      </c>
    </row>
    <row r="29" spans="1:14" ht="15" customHeight="1" thickBot="1" x14ac:dyDescent="0.25">
      <c r="A29" s="63" t="s">
        <v>78</v>
      </c>
      <c r="B29" s="69"/>
      <c r="C29" s="54"/>
      <c r="D29" s="52"/>
      <c r="E29" s="80"/>
      <c r="F29" s="81"/>
      <c r="G29" s="54"/>
      <c r="H29" s="52"/>
      <c r="I29" s="52"/>
      <c r="J29" s="53"/>
      <c r="L29" s="123"/>
      <c r="M29" s="1"/>
      <c r="N29" s="5"/>
    </row>
    <row r="30" spans="1:14" x14ac:dyDescent="0.2">
      <c r="A30" s="176" t="s">
        <v>79</v>
      </c>
      <c r="B30" s="215"/>
      <c r="C30" s="211" t="s">
        <v>80</v>
      </c>
      <c r="D30" s="1"/>
      <c r="E30" s="76"/>
      <c r="F30" s="77">
        <f t="shared" ref="F30:F35" si="6">D30*E30</f>
        <v>0</v>
      </c>
      <c r="G30" s="211" t="s">
        <v>80</v>
      </c>
      <c r="H30" s="1"/>
      <c r="I30" s="76"/>
      <c r="J30" s="77">
        <f t="shared" ref="J30:J35" si="7">H30*I30</f>
        <v>0</v>
      </c>
      <c r="L30" s="123"/>
      <c r="M30" s="1"/>
      <c r="N30" s="77">
        <f t="shared" ref="N30:N35" si="8">L30+M30</f>
        <v>0</v>
      </c>
    </row>
    <row r="31" spans="1:14" x14ac:dyDescent="0.2">
      <c r="A31" s="173" t="s">
        <v>81</v>
      </c>
      <c r="B31" s="174"/>
      <c r="C31" s="216" t="s">
        <v>82</v>
      </c>
      <c r="D31" s="1"/>
      <c r="E31" s="76"/>
      <c r="F31" s="77">
        <f t="shared" si="6"/>
        <v>0</v>
      </c>
      <c r="G31" s="216" t="s">
        <v>82</v>
      </c>
      <c r="H31" s="1"/>
      <c r="I31" s="76"/>
      <c r="J31" s="77">
        <f t="shared" si="7"/>
        <v>0</v>
      </c>
      <c r="L31" s="123"/>
      <c r="M31" s="1"/>
      <c r="N31" s="77">
        <f t="shared" si="8"/>
        <v>0</v>
      </c>
    </row>
    <row r="32" spans="1:14" s="241" customFormat="1" x14ac:dyDescent="0.2">
      <c r="A32" s="235" t="s">
        <v>83</v>
      </c>
      <c r="B32" s="236"/>
      <c r="C32" s="253" t="s">
        <v>82</v>
      </c>
      <c r="D32" s="238"/>
      <c r="E32" s="239"/>
      <c r="F32" s="240">
        <f t="shared" si="6"/>
        <v>0</v>
      </c>
      <c r="G32" s="253" t="s">
        <v>82</v>
      </c>
      <c r="H32" s="238"/>
      <c r="I32" s="239"/>
      <c r="J32" s="240">
        <f t="shared" si="7"/>
        <v>0</v>
      </c>
      <c r="L32" s="242"/>
      <c r="M32" s="238"/>
      <c r="N32" s="240">
        <f t="shared" si="8"/>
        <v>0</v>
      </c>
    </row>
    <row r="33" spans="1:14" x14ac:dyDescent="0.2">
      <c r="A33" s="173" t="s">
        <v>84</v>
      </c>
      <c r="B33" s="174"/>
      <c r="C33" s="216" t="s">
        <v>82</v>
      </c>
      <c r="D33" s="1"/>
      <c r="E33" s="76"/>
      <c r="F33" s="77">
        <f t="shared" si="6"/>
        <v>0</v>
      </c>
      <c r="G33" s="216" t="s">
        <v>82</v>
      </c>
      <c r="H33" s="1"/>
      <c r="I33" s="76"/>
      <c r="J33" s="77">
        <f t="shared" si="7"/>
        <v>0</v>
      </c>
      <c r="L33" s="123"/>
      <c r="M33" s="1"/>
      <c r="N33" s="77">
        <f t="shared" si="8"/>
        <v>0</v>
      </c>
    </row>
    <row r="34" spans="1:14" x14ac:dyDescent="0.2">
      <c r="A34" s="235" t="s">
        <v>85</v>
      </c>
      <c r="B34" s="236"/>
      <c r="C34" s="253" t="s">
        <v>86</v>
      </c>
      <c r="D34" s="238"/>
      <c r="E34" s="239"/>
      <c r="F34" s="240">
        <f t="shared" si="6"/>
        <v>0</v>
      </c>
      <c r="G34" s="253" t="s">
        <v>86</v>
      </c>
      <c r="H34" s="238"/>
      <c r="I34" s="239"/>
      <c r="J34" s="240">
        <f t="shared" si="7"/>
        <v>0</v>
      </c>
      <c r="K34" s="241"/>
      <c r="L34" s="242"/>
      <c r="M34" s="238"/>
      <c r="N34" s="240">
        <f t="shared" si="8"/>
        <v>0</v>
      </c>
    </row>
    <row r="35" spans="1:14" x14ac:dyDescent="0.2">
      <c r="A35" s="173" t="s">
        <v>87</v>
      </c>
      <c r="B35" s="174"/>
      <c r="C35" s="216"/>
      <c r="D35" s="1"/>
      <c r="E35" s="76"/>
      <c r="F35" s="77">
        <f t="shared" si="6"/>
        <v>0</v>
      </c>
      <c r="G35" s="216"/>
      <c r="H35" s="1"/>
      <c r="I35" s="76"/>
      <c r="J35" s="77">
        <f t="shared" si="7"/>
        <v>0</v>
      </c>
      <c r="L35" s="123"/>
      <c r="M35" s="1"/>
      <c r="N35" s="77">
        <f t="shared" si="8"/>
        <v>0</v>
      </c>
    </row>
    <row r="36" spans="1:14" ht="15" customHeight="1" thickBot="1" x14ac:dyDescent="0.25">
      <c r="A36" s="55" t="s">
        <v>88</v>
      </c>
      <c r="B36" s="68"/>
      <c r="C36" s="56"/>
      <c r="D36" s="57"/>
      <c r="E36" s="82"/>
      <c r="F36" s="79">
        <f>SUM(F30:F35)</f>
        <v>0</v>
      </c>
      <c r="G36" s="56"/>
      <c r="H36" s="57"/>
      <c r="I36" s="82"/>
      <c r="J36" s="79">
        <f>SUM(J30:J35)</f>
        <v>0</v>
      </c>
      <c r="L36" s="126">
        <f t="shared" ref="L36:N36" si="9">SUM(L30:L35)</f>
        <v>0</v>
      </c>
      <c r="M36" s="127">
        <f t="shared" si="9"/>
        <v>0</v>
      </c>
      <c r="N36" s="88">
        <f t="shared" si="9"/>
        <v>0</v>
      </c>
    </row>
    <row r="37" spans="1:14" ht="15" customHeight="1" thickBot="1" x14ac:dyDescent="0.25">
      <c r="A37" s="63" t="s">
        <v>89</v>
      </c>
      <c r="B37" s="69"/>
      <c r="C37" s="54"/>
      <c r="D37" s="52"/>
      <c r="E37" s="80"/>
      <c r="F37" s="81"/>
      <c r="G37" s="54"/>
      <c r="H37" s="52"/>
      <c r="I37" s="52"/>
      <c r="J37" s="53"/>
      <c r="L37" s="128"/>
      <c r="M37" s="47"/>
      <c r="N37" s="48"/>
    </row>
    <row r="38" spans="1:14" ht="14.25" x14ac:dyDescent="0.2">
      <c r="A38" s="176" t="s">
        <v>90</v>
      </c>
      <c r="B38" s="70"/>
      <c r="C38" s="211" t="s">
        <v>91</v>
      </c>
      <c r="D38" s="1"/>
      <c r="E38" s="76"/>
      <c r="F38" s="77">
        <f>D38*E38</f>
        <v>0</v>
      </c>
      <c r="G38" s="211"/>
      <c r="H38" s="1"/>
      <c r="I38" s="76"/>
      <c r="J38" s="77">
        <f>H38*I38</f>
        <v>0</v>
      </c>
      <c r="L38" s="123"/>
      <c r="M38" s="1"/>
      <c r="N38" s="77">
        <f t="shared" ref="N38:N44" si="10">L38+M38</f>
        <v>0</v>
      </c>
    </row>
    <row r="39" spans="1:14" ht="14.25" x14ac:dyDescent="0.2">
      <c r="A39" s="235" t="s">
        <v>92</v>
      </c>
      <c r="B39" s="243"/>
      <c r="C39" s="247" t="s">
        <v>91</v>
      </c>
      <c r="D39" s="238"/>
      <c r="E39" s="239"/>
      <c r="F39" s="240">
        <f>D39*E39</f>
        <v>0</v>
      </c>
      <c r="G39" s="253"/>
      <c r="H39" s="238"/>
      <c r="I39" s="239"/>
      <c r="J39" s="240">
        <f>H39*I39</f>
        <v>0</v>
      </c>
      <c r="K39" s="241"/>
      <c r="L39" s="242"/>
      <c r="M39" s="238"/>
      <c r="N39" s="240">
        <f t="shared" si="10"/>
        <v>0</v>
      </c>
    </row>
    <row r="40" spans="1:14" ht="14.25" x14ac:dyDescent="0.2">
      <c r="A40" s="173" t="s">
        <v>93</v>
      </c>
      <c r="B40" s="174"/>
      <c r="C40" s="211" t="s">
        <v>91</v>
      </c>
      <c r="D40" s="1"/>
      <c r="E40" s="76"/>
      <c r="F40" s="77">
        <f t="shared" ref="F40:F44" si="11">D40*E40</f>
        <v>0</v>
      </c>
      <c r="G40" s="216"/>
      <c r="H40" s="1"/>
      <c r="I40" s="76"/>
      <c r="J40" s="77">
        <f t="shared" ref="J40:J44" si="12">H40*I40</f>
        <v>0</v>
      </c>
      <c r="L40" s="123"/>
      <c r="M40" s="1"/>
      <c r="N40" s="77">
        <f t="shared" si="10"/>
        <v>0</v>
      </c>
    </row>
    <row r="41" spans="1:14" x14ac:dyDescent="0.2">
      <c r="A41" s="173" t="s">
        <v>94</v>
      </c>
      <c r="B41" s="67"/>
      <c r="C41" s="211" t="s">
        <v>91</v>
      </c>
      <c r="D41" s="1"/>
      <c r="E41" s="76"/>
      <c r="F41" s="77">
        <f t="shared" si="11"/>
        <v>0</v>
      </c>
      <c r="G41" s="216"/>
      <c r="H41" s="1"/>
      <c r="I41" s="76"/>
      <c r="J41" s="77">
        <f t="shared" si="12"/>
        <v>0</v>
      </c>
      <c r="L41" s="123"/>
      <c r="M41" s="1"/>
      <c r="N41" s="77">
        <f t="shared" si="10"/>
        <v>0</v>
      </c>
    </row>
    <row r="42" spans="1:14" x14ac:dyDescent="0.2">
      <c r="A42" s="173" t="s">
        <v>95</v>
      </c>
      <c r="B42" s="174"/>
      <c r="C42" s="211" t="s">
        <v>91</v>
      </c>
      <c r="D42" s="1"/>
      <c r="E42" s="76"/>
      <c r="F42" s="77">
        <f t="shared" si="11"/>
        <v>0</v>
      </c>
      <c r="G42" s="216"/>
      <c r="H42" s="1"/>
      <c r="I42" s="76"/>
      <c r="J42" s="77">
        <f t="shared" si="12"/>
        <v>0</v>
      </c>
      <c r="L42" s="123"/>
      <c r="M42" s="1"/>
      <c r="N42" s="77">
        <f t="shared" si="10"/>
        <v>0</v>
      </c>
    </row>
    <row r="43" spans="1:14" x14ac:dyDescent="0.2">
      <c r="A43" s="173" t="s">
        <v>96</v>
      </c>
      <c r="B43" s="174"/>
      <c r="C43" s="211" t="s">
        <v>91</v>
      </c>
      <c r="D43" s="1"/>
      <c r="E43" s="76"/>
      <c r="F43" s="77">
        <f t="shared" si="11"/>
        <v>0</v>
      </c>
      <c r="G43" s="211"/>
      <c r="H43" s="1"/>
      <c r="I43" s="76"/>
      <c r="J43" s="77">
        <f t="shared" si="12"/>
        <v>0</v>
      </c>
      <c r="L43" s="123"/>
      <c r="M43" s="1"/>
      <c r="N43" s="77">
        <f t="shared" si="10"/>
        <v>0</v>
      </c>
    </row>
    <row r="44" spans="1:14" ht="14.25" x14ac:dyDescent="0.2">
      <c r="A44" s="235" t="s">
        <v>97</v>
      </c>
      <c r="B44" s="236"/>
      <c r="C44" s="247" t="s">
        <v>91</v>
      </c>
      <c r="D44" s="238"/>
      <c r="E44" s="239"/>
      <c r="F44" s="240">
        <f t="shared" si="11"/>
        <v>0</v>
      </c>
      <c r="G44" s="253"/>
      <c r="H44" s="238"/>
      <c r="I44" s="239"/>
      <c r="J44" s="240">
        <f t="shared" si="12"/>
        <v>0</v>
      </c>
      <c r="K44" s="241"/>
      <c r="L44" s="242"/>
      <c r="M44" s="238"/>
      <c r="N44" s="240">
        <f t="shared" si="10"/>
        <v>0</v>
      </c>
    </row>
    <row r="45" spans="1:14" x14ac:dyDescent="0.2">
      <c r="A45" s="173"/>
      <c r="B45" s="217"/>
      <c r="C45" s="211"/>
      <c r="D45" s="1"/>
      <c r="E45" s="76"/>
      <c r="F45" s="77"/>
      <c r="G45" s="216"/>
      <c r="H45" s="1"/>
      <c r="I45" s="76"/>
      <c r="J45" s="77"/>
      <c r="L45" s="123"/>
      <c r="M45" s="1"/>
      <c r="N45" s="77"/>
    </row>
    <row r="46" spans="1:14" ht="15" customHeight="1" thickBot="1" x14ac:dyDescent="0.25">
      <c r="A46" s="9" t="s">
        <v>98</v>
      </c>
      <c r="B46" s="71"/>
      <c r="C46" s="10"/>
      <c r="D46" s="11"/>
      <c r="E46" s="87"/>
      <c r="F46" s="88">
        <f>SUM(F38:F45)</f>
        <v>0</v>
      </c>
      <c r="G46" s="10"/>
      <c r="H46" s="11"/>
      <c r="I46" s="87"/>
      <c r="J46" s="88">
        <f>SUM(J38:J45)</f>
        <v>0</v>
      </c>
      <c r="L46" s="126">
        <f t="shared" ref="L46:N46" si="13">SUM(L38:L45)</f>
        <v>0</v>
      </c>
      <c r="M46" s="127">
        <f t="shared" si="13"/>
        <v>0</v>
      </c>
      <c r="N46" s="88">
        <f t="shared" si="13"/>
        <v>0</v>
      </c>
    </row>
    <row r="47" spans="1:14" ht="15" customHeight="1" x14ac:dyDescent="0.2">
      <c r="A47" s="64" t="s">
        <v>99</v>
      </c>
      <c r="B47" s="72"/>
      <c r="C47" s="13"/>
      <c r="D47" s="2"/>
      <c r="E47" s="89"/>
      <c r="F47" s="90"/>
      <c r="G47" s="13"/>
      <c r="H47" s="2"/>
      <c r="I47" s="89"/>
      <c r="J47" s="90"/>
      <c r="L47" s="128"/>
      <c r="M47" s="47"/>
      <c r="N47" s="48"/>
    </row>
    <row r="48" spans="1:14" ht="15" customHeight="1" x14ac:dyDescent="0.2">
      <c r="A48" s="175" t="s">
        <v>100</v>
      </c>
      <c r="B48" s="72"/>
      <c r="C48" s="211" t="s">
        <v>91</v>
      </c>
      <c r="D48" s="2"/>
      <c r="E48" s="89"/>
      <c r="F48" s="90">
        <f t="shared" ref="F48:F61" si="14">D48*E48</f>
        <v>0</v>
      </c>
      <c r="G48" s="13"/>
      <c r="H48" s="2"/>
      <c r="I48" s="89"/>
      <c r="J48" s="90">
        <f t="shared" ref="J48:J61" si="15">H48*I48</f>
        <v>0</v>
      </c>
      <c r="L48" s="123"/>
      <c r="M48" s="1"/>
      <c r="N48" s="77">
        <f t="shared" ref="N48:N61" si="16">L48+M48</f>
        <v>0</v>
      </c>
    </row>
    <row r="49" spans="1:14" ht="15" customHeight="1" x14ac:dyDescent="0.2">
      <c r="A49" s="202" t="s">
        <v>101</v>
      </c>
      <c r="B49" s="72"/>
      <c r="C49" s="211" t="s">
        <v>91</v>
      </c>
      <c r="D49" s="2"/>
      <c r="E49" s="89"/>
      <c r="F49" s="90">
        <f t="shared" si="14"/>
        <v>0</v>
      </c>
      <c r="G49" s="13"/>
      <c r="H49" s="2"/>
      <c r="I49" s="89"/>
      <c r="J49" s="90">
        <f t="shared" si="15"/>
        <v>0</v>
      </c>
      <c r="L49" s="123"/>
      <c r="M49" s="1"/>
      <c r="N49" s="77">
        <f t="shared" ref="N49" si="17">L49+M49</f>
        <v>0</v>
      </c>
    </row>
    <row r="50" spans="1:14" ht="15" customHeight="1" x14ac:dyDescent="0.2">
      <c r="A50" s="202" t="s">
        <v>102</v>
      </c>
      <c r="B50" s="72"/>
      <c r="C50" s="211" t="s">
        <v>91</v>
      </c>
      <c r="D50" s="2"/>
      <c r="E50" s="89"/>
      <c r="F50" s="90">
        <f t="shared" si="14"/>
        <v>0</v>
      </c>
      <c r="G50" s="13"/>
      <c r="H50" s="2"/>
      <c r="I50" s="89"/>
      <c r="J50" s="90">
        <f t="shared" si="15"/>
        <v>0</v>
      </c>
      <c r="L50" s="123"/>
      <c r="M50" s="1"/>
      <c r="N50" s="77">
        <f t="shared" si="16"/>
        <v>0</v>
      </c>
    </row>
    <row r="51" spans="1:14" ht="15" customHeight="1" x14ac:dyDescent="0.2">
      <c r="A51" s="202" t="s">
        <v>103</v>
      </c>
      <c r="B51" s="72"/>
      <c r="C51" s="211" t="s">
        <v>91</v>
      </c>
      <c r="D51" s="2"/>
      <c r="E51" s="89"/>
      <c r="F51" s="90">
        <f t="shared" si="14"/>
        <v>0</v>
      </c>
      <c r="G51" s="13"/>
      <c r="H51" s="2"/>
      <c r="I51" s="89"/>
      <c r="J51" s="90">
        <f t="shared" si="15"/>
        <v>0</v>
      </c>
      <c r="L51" s="123"/>
      <c r="M51" s="1"/>
      <c r="N51" s="77">
        <f t="shared" ref="N51:N54" si="18">L51+M51</f>
        <v>0</v>
      </c>
    </row>
    <row r="52" spans="1:14" ht="15" customHeight="1" x14ac:dyDescent="0.2">
      <c r="A52" s="175" t="s">
        <v>104</v>
      </c>
      <c r="B52" s="72"/>
      <c r="C52" s="211" t="s">
        <v>91</v>
      </c>
      <c r="D52" s="2"/>
      <c r="E52" s="89"/>
      <c r="F52" s="90">
        <f t="shared" si="14"/>
        <v>0</v>
      </c>
      <c r="G52" s="13"/>
      <c r="H52" s="2"/>
      <c r="I52" s="89"/>
      <c r="J52" s="90">
        <f t="shared" si="15"/>
        <v>0</v>
      </c>
      <c r="L52" s="123"/>
      <c r="M52" s="1"/>
      <c r="N52" s="77">
        <f t="shared" si="18"/>
        <v>0</v>
      </c>
    </row>
    <row r="53" spans="1:14" ht="15" customHeight="1" x14ac:dyDescent="0.2">
      <c r="A53" s="202" t="s">
        <v>105</v>
      </c>
      <c r="B53" s="72"/>
      <c r="C53" s="211" t="s">
        <v>91</v>
      </c>
      <c r="D53" s="2"/>
      <c r="E53" s="89"/>
      <c r="F53" s="90">
        <f t="shared" si="14"/>
        <v>0</v>
      </c>
      <c r="G53" s="13"/>
      <c r="H53" s="2"/>
      <c r="I53" s="89"/>
      <c r="J53" s="90">
        <f t="shared" si="15"/>
        <v>0</v>
      </c>
      <c r="L53" s="123"/>
      <c r="M53" s="1"/>
      <c r="N53" s="77">
        <f t="shared" ref="N53" si="19">L53+M53</f>
        <v>0</v>
      </c>
    </row>
    <row r="54" spans="1:14" ht="15" customHeight="1" x14ac:dyDescent="0.2">
      <c r="A54" s="202" t="s">
        <v>106</v>
      </c>
      <c r="B54" s="72"/>
      <c r="C54" s="211" t="s">
        <v>91</v>
      </c>
      <c r="D54" s="2"/>
      <c r="E54" s="89"/>
      <c r="F54" s="90">
        <f t="shared" si="14"/>
        <v>0</v>
      </c>
      <c r="G54" s="13"/>
      <c r="H54" s="2"/>
      <c r="I54" s="89"/>
      <c r="J54" s="90">
        <f t="shared" si="15"/>
        <v>0</v>
      </c>
      <c r="L54" s="123"/>
      <c r="M54" s="1"/>
      <c r="N54" s="77">
        <f t="shared" si="18"/>
        <v>0</v>
      </c>
    </row>
    <row r="55" spans="1:14" ht="15" customHeight="1" x14ac:dyDescent="0.2">
      <c r="A55" s="202" t="s">
        <v>107</v>
      </c>
      <c r="B55" s="72"/>
      <c r="C55" s="211" t="s">
        <v>91</v>
      </c>
      <c r="D55" s="2"/>
      <c r="E55" s="89"/>
      <c r="F55" s="90">
        <f t="shared" si="14"/>
        <v>0</v>
      </c>
      <c r="G55" s="13"/>
      <c r="H55" s="2"/>
      <c r="I55" s="89"/>
      <c r="J55" s="90">
        <f t="shared" si="15"/>
        <v>0</v>
      </c>
      <c r="L55" s="123"/>
      <c r="M55" s="1"/>
      <c r="N55" s="77">
        <f t="shared" si="16"/>
        <v>0</v>
      </c>
    </row>
    <row r="56" spans="1:14" ht="15" customHeight="1" x14ac:dyDescent="0.2">
      <c r="A56" s="175" t="s">
        <v>108</v>
      </c>
      <c r="B56" s="72"/>
      <c r="C56" s="211" t="s">
        <v>91</v>
      </c>
      <c r="D56" s="2"/>
      <c r="E56" s="89"/>
      <c r="F56" s="90">
        <f t="shared" si="14"/>
        <v>0</v>
      </c>
      <c r="G56" s="13"/>
      <c r="H56" s="2"/>
      <c r="I56" s="89"/>
      <c r="J56" s="90">
        <f t="shared" si="15"/>
        <v>0</v>
      </c>
      <c r="L56" s="123"/>
      <c r="M56" s="1"/>
      <c r="N56" s="77">
        <f t="shared" ref="N56" si="20">L56+M56</f>
        <v>0</v>
      </c>
    </row>
    <row r="57" spans="1:14" ht="15" customHeight="1" x14ac:dyDescent="0.2">
      <c r="A57" s="202" t="s">
        <v>109</v>
      </c>
      <c r="B57" s="72"/>
      <c r="C57" s="211" t="s">
        <v>91</v>
      </c>
      <c r="D57" s="2"/>
      <c r="E57" s="89"/>
      <c r="F57" s="90">
        <f t="shared" si="14"/>
        <v>0</v>
      </c>
      <c r="G57" s="13"/>
      <c r="H57" s="2"/>
      <c r="I57" s="89"/>
      <c r="J57" s="90">
        <f t="shared" si="15"/>
        <v>0</v>
      </c>
      <c r="L57" s="123"/>
      <c r="M57" s="1"/>
      <c r="N57" s="77">
        <f t="shared" si="16"/>
        <v>0</v>
      </c>
    </row>
    <row r="58" spans="1:14" ht="15" customHeight="1" x14ac:dyDescent="0.2">
      <c r="A58" s="202" t="s">
        <v>110</v>
      </c>
      <c r="B58" s="72"/>
      <c r="C58" s="211" t="s">
        <v>91</v>
      </c>
      <c r="D58" s="2"/>
      <c r="E58" s="89"/>
      <c r="F58" s="90">
        <f t="shared" si="14"/>
        <v>0</v>
      </c>
      <c r="G58" s="13"/>
      <c r="H58" s="2"/>
      <c r="I58" s="89"/>
      <c r="J58" s="90">
        <f t="shared" si="15"/>
        <v>0</v>
      </c>
      <c r="L58" s="123"/>
      <c r="M58" s="1"/>
      <c r="N58" s="77">
        <f t="shared" ref="N58" si="21">L58+M58</f>
        <v>0</v>
      </c>
    </row>
    <row r="59" spans="1:14" ht="15" customHeight="1" x14ac:dyDescent="0.2">
      <c r="A59" s="202" t="s">
        <v>111</v>
      </c>
      <c r="B59" s="72"/>
      <c r="C59" s="211" t="s">
        <v>91</v>
      </c>
      <c r="D59" s="2"/>
      <c r="E59" s="89"/>
      <c r="F59" s="90">
        <f t="shared" si="14"/>
        <v>0</v>
      </c>
      <c r="G59" s="13"/>
      <c r="H59" s="2"/>
      <c r="I59" s="89"/>
      <c r="J59" s="90">
        <f t="shared" si="15"/>
        <v>0</v>
      </c>
      <c r="L59" s="123"/>
      <c r="M59" s="1"/>
      <c r="N59" s="77">
        <f t="shared" si="16"/>
        <v>0</v>
      </c>
    </row>
    <row r="60" spans="1:14" ht="15" customHeight="1" x14ac:dyDescent="0.2">
      <c r="A60" s="175" t="s">
        <v>112</v>
      </c>
      <c r="B60" s="72"/>
      <c r="C60" s="211" t="s">
        <v>91</v>
      </c>
      <c r="D60" s="2"/>
      <c r="E60" s="89"/>
      <c r="F60" s="90">
        <f t="shared" si="14"/>
        <v>0</v>
      </c>
      <c r="G60" s="13"/>
      <c r="H60" s="2"/>
      <c r="I60" s="89"/>
      <c r="J60" s="90">
        <f t="shared" si="15"/>
        <v>0</v>
      </c>
      <c r="L60" s="123"/>
      <c r="M60" s="1"/>
      <c r="N60" s="77">
        <f t="shared" ref="N60" si="22">L60+M60</f>
        <v>0</v>
      </c>
    </row>
    <row r="61" spans="1:14" ht="15" customHeight="1" x14ac:dyDescent="0.2">
      <c r="A61" s="175" t="s">
        <v>113</v>
      </c>
      <c r="B61" s="72"/>
      <c r="C61" s="211" t="s">
        <v>91</v>
      </c>
      <c r="D61" s="2"/>
      <c r="E61" s="89"/>
      <c r="F61" s="90">
        <f t="shared" si="14"/>
        <v>0</v>
      </c>
      <c r="G61" s="13"/>
      <c r="H61" s="2"/>
      <c r="I61" s="89"/>
      <c r="J61" s="90">
        <f t="shared" si="15"/>
        <v>0</v>
      </c>
      <c r="L61" s="123"/>
      <c r="M61" s="1"/>
      <c r="N61" s="77">
        <f t="shared" si="16"/>
        <v>0</v>
      </c>
    </row>
    <row r="62" spans="1:14" ht="15" customHeight="1" thickBot="1" x14ac:dyDescent="0.25">
      <c r="A62" s="6" t="s">
        <v>114</v>
      </c>
      <c r="B62" s="73"/>
      <c r="C62" s="7"/>
      <c r="D62" s="8"/>
      <c r="E62" s="91"/>
      <c r="F62" s="88">
        <f>SUM(F47:F61)</f>
        <v>0</v>
      </c>
      <c r="G62" s="7"/>
      <c r="H62" s="8"/>
      <c r="I62" s="91"/>
      <c r="J62" s="88">
        <f>SUM(J47:J61)</f>
        <v>0</v>
      </c>
      <c r="L62" s="126">
        <f t="shared" ref="L62:N62" si="23">SUM(L47:L61)</f>
        <v>0</v>
      </c>
      <c r="M62" s="127">
        <f t="shared" si="23"/>
        <v>0</v>
      </c>
      <c r="N62" s="88">
        <f t="shared" si="23"/>
        <v>0</v>
      </c>
    </row>
    <row r="63" spans="1:14" ht="16.5" customHeight="1" thickBot="1" x14ac:dyDescent="0.25">
      <c r="A63" s="14" t="s">
        <v>115</v>
      </c>
      <c r="B63" s="74"/>
      <c r="C63" s="218"/>
      <c r="D63" s="219"/>
      <c r="E63" s="220"/>
      <c r="F63" s="92">
        <f>F12+F21+F36+F28+F46+F62</f>
        <v>0</v>
      </c>
      <c r="G63" s="218"/>
      <c r="H63" s="219"/>
      <c r="I63" s="220"/>
      <c r="J63" s="92">
        <f>J12+J21+J36+J28+J46+J62</f>
        <v>0</v>
      </c>
      <c r="L63" s="129">
        <f>L12+L21+L36+L28+L46+L62</f>
        <v>0</v>
      </c>
      <c r="M63" s="130">
        <f>M12+M21+M36+M28+M46+M62</f>
        <v>0</v>
      </c>
      <c r="N63" s="93">
        <f>N12+N21+N36+N28+N46+N62</f>
        <v>0</v>
      </c>
    </row>
    <row r="65" spans="1:19" ht="57" customHeight="1" x14ac:dyDescent="0.2">
      <c r="A65" s="311" t="s">
        <v>116</v>
      </c>
      <c r="B65" s="311"/>
      <c r="C65" s="316"/>
      <c r="D65" s="316"/>
      <c r="E65" s="316"/>
      <c r="F65" s="316"/>
      <c r="G65" s="316"/>
      <c r="H65" s="316"/>
      <c r="I65" s="316"/>
      <c r="J65" s="316"/>
      <c r="K65" s="221"/>
      <c r="L65" s="221"/>
      <c r="M65" s="221"/>
      <c r="N65" s="221"/>
      <c r="O65" s="221"/>
      <c r="P65" s="221"/>
      <c r="Q65" s="221"/>
      <c r="R65" s="221"/>
      <c r="S65" s="221"/>
    </row>
    <row r="66" spans="1:19" ht="26.25" customHeight="1" x14ac:dyDescent="0.2">
      <c r="A66" s="311" t="s">
        <v>117</v>
      </c>
      <c r="B66" s="311"/>
      <c r="C66" s="316"/>
      <c r="D66" s="316"/>
      <c r="E66" s="316"/>
      <c r="F66" s="316"/>
      <c r="G66" s="316"/>
      <c r="H66" s="316"/>
      <c r="I66" s="316"/>
      <c r="J66" s="316"/>
      <c r="K66" s="204"/>
      <c r="L66" s="222"/>
      <c r="M66" s="204"/>
      <c r="N66" s="204"/>
      <c r="O66" s="204"/>
      <c r="P66" s="204"/>
      <c r="Q66" s="204"/>
      <c r="R66" s="204"/>
      <c r="S66" s="204"/>
    </row>
    <row r="67" spans="1:19" x14ac:dyDescent="0.2">
      <c r="A67" s="309" t="s">
        <v>118</v>
      </c>
      <c r="B67" s="309"/>
      <c r="C67" s="309"/>
      <c r="D67" s="309"/>
      <c r="E67" s="309"/>
      <c r="F67" s="309"/>
      <c r="G67" s="309"/>
      <c r="H67" s="309"/>
      <c r="I67" s="309"/>
      <c r="J67" s="309"/>
    </row>
    <row r="68" spans="1:19" x14ac:dyDescent="0.2">
      <c r="A68" s="311" t="s">
        <v>119</v>
      </c>
      <c r="B68" s="311"/>
      <c r="C68" s="316"/>
      <c r="D68" s="316"/>
      <c r="E68" s="316"/>
      <c r="F68" s="316"/>
      <c r="G68" s="316"/>
      <c r="H68" s="316"/>
      <c r="I68" s="316"/>
      <c r="J68" s="316"/>
      <c r="O68" s="3"/>
    </row>
    <row r="69" spans="1:19" x14ac:dyDescent="0.2">
      <c r="A69" s="309" t="s">
        <v>120</v>
      </c>
      <c r="B69" s="309"/>
      <c r="C69" s="309"/>
      <c r="D69" s="309"/>
      <c r="E69" s="309"/>
      <c r="F69" s="309"/>
      <c r="G69" s="309"/>
      <c r="H69" s="309"/>
      <c r="I69" s="309"/>
      <c r="J69" s="309"/>
    </row>
    <row r="70" spans="1:19" ht="28.35" customHeight="1" x14ac:dyDescent="0.2">
      <c r="A70" s="309" t="s">
        <v>121</v>
      </c>
      <c r="B70" s="309"/>
      <c r="C70" s="309"/>
      <c r="D70" s="309"/>
      <c r="E70" s="309"/>
      <c r="F70" s="309"/>
      <c r="G70" s="309"/>
      <c r="H70" s="309"/>
      <c r="I70" s="309"/>
      <c r="J70" s="309"/>
    </row>
    <row r="71" spans="1:19" ht="72.75" customHeight="1" x14ac:dyDescent="0.2">
      <c r="A71" s="308" t="s">
        <v>122</v>
      </c>
      <c r="B71" s="308"/>
      <c r="C71" s="308"/>
      <c r="D71" s="308"/>
      <c r="E71" s="308"/>
      <c r="F71" s="308"/>
      <c r="G71" s="308"/>
      <c r="H71" s="308"/>
      <c r="I71" s="308"/>
      <c r="J71" s="308"/>
      <c r="L71" s="203"/>
      <c r="O71" s="3"/>
    </row>
    <row r="72" spans="1:19" ht="27.75" customHeight="1" x14ac:dyDescent="0.2">
      <c r="A72" s="309" t="s">
        <v>123</v>
      </c>
      <c r="B72" s="309"/>
      <c r="C72" s="309"/>
      <c r="D72" s="309"/>
      <c r="E72" s="309"/>
      <c r="F72" s="309"/>
      <c r="G72" s="309"/>
      <c r="H72" s="309"/>
      <c r="I72" s="309"/>
      <c r="J72" s="309"/>
    </row>
    <row r="73" spans="1:19" x14ac:dyDescent="0.2">
      <c r="A73" s="309" t="s">
        <v>124</v>
      </c>
      <c r="B73" s="309"/>
      <c r="C73" s="309"/>
      <c r="D73" s="309"/>
      <c r="E73" s="309"/>
      <c r="F73" s="309"/>
      <c r="G73" s="309"/>
      <c r="H73" s="309"/>
      <c r="I73" s="309"/>
      <c r="J73" s="309"/>
      <c r="O73" s="3"/>
    </row>
    <row r="74" spans="1:19" x14ac:dyDescent="0.2">
      <c r="A74" s="309" t="s">
        <v>125</v>
      </c>
      <c r="B74" s="310"/>
      <c r="C74" s="310"/>
      <c r="D74" s="310"/>
      <c r="E74" s="310"/>
      <c r="F74" s="310"/>
      <c r="G74" s="310"/>
      <c r="H74" s="310"/>
      <c r="I74" s="310"/>
      <c r="J74" s="310"/>
    </row>
    <row r="75" spans="1:19" ht="12" customHeight="1" x14ac:dyDescent="0.2">
      <c r="A75" s="311" t="s">
        <v>126</v>
      </c>
      <c r="B75" s="311"/>
      <c r="C75" s="311"/>
      <c r="D75" s="311"/>
      <c r="E75" s="311"/>
      <c r="F75" s="311"/>
      <c r="G75" s="311"/>
      <c r="H75" s="311"/>
      <c r="I75" s="311"/>
      <c r="J75" s="311"/>
    </row>
    <row r="76" spans="1:19" ht="12" customHeight="1" x14ac:dyDescent="0.2">
      <c r="A76" s="311" t="s">
        <v>127</v>
      </c>
      <c r="B76" s="311"/>
      <c r="C76" s="311"/>
      <c r="D76" s="311"/>
      <c r="E76" s="311"/>
      <c r="F76" s="311"/>
      <c r="G76" s="311"/>
      <c r="H76" s="311"/>
      <c r="I76" s="311"/>
      <c r="J76" s="311"/>
    </row>
    <row r="77" spans="1:19" x14ac:dyDescent="0.2">
      <c r="A77" s="309" t="s">
        <v>128</v>
      </c>
      <c r="B77" s="310"/>
      <c r="C77" s="310"/>
      <c r="D77" s="310"/>
      <c r="E77" s="310"/>
      <c r="F77" s="310"/>
      <c r="G77" s="310"/>
      <c r="H77" s="310"/>
      <c r="I77" s="310"/>
      <c r="J77" s="310"/>
    </row>
    <row r="78" spans="1:19" x14ac:dyDescent="0.2">
      <c r="A78" s="312" t="s">
        <v>129</v>
      </c>
      <c r="B78" s="312"/>
      <c r="C78" s="312"/>
      <c r="D78" s="312"/>
      <c r="E78" s="312"/>
      <c r="F78" s="312"/>
      <c r="G78" s="312"/>
      <c r="H78" s="312"/>
      <c r="I78" s="312"/>
      <c r="J78" s="312"/>
    </row>
    <row r="79" spans="1:19" ht="25.5" customHeight="1" x14ac:dyDescent="0.2">
      <c r="A79" s="307" t="s">
        <v>130</v>
      </c>
      <c r="B79" s="307"/>
      <c r="C79" s="307"/>
      <c r="D79" s="307"/>
      <c r="E79" s="307"/>
      <c r="F79" s="307"/>
      <c r="G79" s="307"/>
      <c r="H79" s="307"/>
      <c r="I79" s="307"/>
      <c r="J79" s="307"/>
    </row>
    <row r="89" spans="3:19" x14ac:dyDescent="0.2">
      <c r="C89" s="3"/>
      <c r="D89" s="3"/>
      <c r="E89" s="3"/>
      <c r="F89" s="3"/>
      <c r="G89" s="3"/>
      <c r="H89" s="3"/>
      <c r="I89" s="3"/>
      <c r="J89" s="3"/>
      <c r="K89" s="3"/>
      <c r="L89" s="3"/>
      <c r="M89" s="3"/>
      <c r="N89" s="3"/>
      <c r="O89" s="3"/>
      <c r="P89" s="3"/>
      <c r="Q89" s="3"/>
      <c r="R89" s="3"/>
      <c r="S89" s="3"/>
    </row>
    <row r="90" spans="3:19" x14ac:dyDescent="0.2">
      <c r="C90" s="3"/>
      <c r="D90" s="3"/>
      <c r="E90" s="3"/>
      <c r="F90" s="3"/>
      <c r="G90" s="3"/>
      <c r="H90" s="3"/>
      <c r="I90" s="3"/>
      <c r="J90" s="3"/>
      <c r="K90" s="3"/>
      <c r="L90" s="3"/>
      <c r="M90" s="3"/>
      <c r="N90" s="3"/>
      <c r="O90" s="3"/>
      <c r="P90" s="3"/>
      <c r="Q90" s="3"/>
      <c r="R90" s="3"/>
      <c r="S90" s="3"/>
    </row>
    <row r="91" spans="3:19" x14ac:dyDescent="0.2">
      <c r="C91" s="3"/>
      <c r="D91" s="3"/>
      <c r="E91" s="3"/>
      <c r="F91" s="3"/>
      <c r="G91" s="3"/>
      <c r="H91" s="3"/>
      <c r="I91" s="3"/>
      <c r="J91" s="3"/>
      <c r="K91" s="3"/>
      <c r="L91" s="3"/>
      <c r="M91" s="3"/>
      <c r="N91" s="3"/>
      <c r="O91" s="3"/>
      <c r="P91" s="3"/>
      <c r="Q91" s="3"/>
      <c r="R91" s="3"/>
      <c r="S91" s="3"/>
    </row>
    <row r="92" spans="3:19" x14ac:dyDescent="0.2">
      <c r="C92" s="3"/>
      <c r="D92" s="3"/>
      <c r="E92" s="3"/>
      <c r="F92" s="3"/>
      <c r="G92" s="3"/>
      <c r="H92" s="3"/>
      <c r="I92" s="3"/>
      <c r="J92" s="3"/>
      <c r="K92" s="3"/>
      <c r="L92" s="3"/>
      <c r="M92" s="3"/>
      <c r="N92" s="3"/>
      <c r="O92" s="3"/>
      <c r="P92" s="3"/>
      <c r="Q92" s="3"/>
      <c r="R92" s="3"/>
      <c r="S92" s="3"/>
    </row>
    <row r="93" spans="3:19" x14ac:dyDescent="0.2">
      <c r="C93" s="3"/>
      <c r="D93" s="3"/>
      <c r="E93" s="3"/>
      <c r="F93" s="3"/>
      <c r="G93" s="3"/>
      <c r="H93" s="3"/>
      <c r="I93" s="3"/>
      <c r="J93" s="3"/>
      <c r="K93" s="3"/>
      <c r="L93" s="3"/>
      <c r="M93" s="3"/>
      <c r="N93" s="3"/>
      <c r="O93" s="3"/>
      <c r="P93" s="3"/>
      <c r="Q93" s="3"/>
      <c r="R93" s="3"/>
      <c r="S93" s="3"/>
    </row>
    <row r="94" spans="3:19" x14ac:dyDescent="0.2">
      <c r="C94" s="3"/>
      <c r="D94" s="3"/>
      <c r="E94" s="3"/>
      <c r="F94" s="3"/>
      <c r="G94" s="3"/>
      <c r="H94" s="3"/>
      <c r="I94" s="3"/>
      <c r="J94" s="3"/>
      <c r="K94" s="3"/>
      <c r="L94" s="3"/>
      <c r="M94" s="3"/>
      <c r="N94" s="3"/>
      <c r="O94" s="3"/>
      <c r="P94" s="3"/>
      <c r="Q94" s="3"/>
      <c r="R94" s="3"/>
      <c r="S94" s="3"/>
    </row>
    <row r="95" spans="3:19" x14ac:dyDescent="0.2">
      <c r="C95" s="3"/>
      <c r="D95" s="3"/>
      <c r="E95" s="3"/>
      <c r="F95" s="3"/>
      <c r="G95" s="3"/>
      <c r="H95" s="3"/>
      <c r="I95" s="3"/>
      <c r="J95" s="3"/>
      <c r="K95" s="3"/>
      <c r="L95" s="3"/>
      <c r="M95" s="3"/>
      <c r="N95" s="3"/>
      <c r="O95" s="3"/>
      <c r="P95" s="3"/>
      <c r="Q95" s="3"/>
      <c r="R95" s="3"/>
      <c r="S95" s="3"/>
    </row>
    <row r="96" spans="3:19" x14ac:dyDescent="0.2">
      <c r="C96" s="3"/>
      <c r="D96" s="3"/>
      <c r="E96" s="3"/>
      <c r="F96" s="3"/>
      <c r="G96" s="3"/>
      <c r="H96" s="3"/>
      <c r="I96" s="3"/>
      <c r="J96" s="3"/>
      <c r="K96" s="3"/>
      <c r="L96" s="3"/>
      <c r="M96" s="3"/>
      <c r="N96" s="3"/>
      <c r="O96" s="3"/>
      <c r="P96" s="3"/>
      <c r="Q96" s="3"/>
      <c r="R96" s="3"/>
      <c r="S96" s="3"/>
    </row>
    <row r="97" spans="3:19" x14ac:dyDescent="0.2">
      <c r="C97" s="3"/>
      <c r="D97" s="3"/>
      <c r="E97" s="3"/>
      <c r="F97" s="3"/>
      <c r="G97" s="3"/>
      <c r="H97" s="3"/>
      <c r="I97" s="3"/>
      <c r="J97" s="3"/>
      <c r="K97" s="3"/>
      <c r="L97" s="3"/>
      <c r="M97" s="3"/>
      <c r="N97" s="3"/>
      <c r="O97" s="3"/>
      <c r="P97" s="3"/>
      <c r="Q97" s="3"/>
      <c r="R97" s="3"/>
      <c r="S97" s="3"/>
    </row>
    <row r="98" spans="3:19" x14ac:dyDescent="0.2">
      <c r="C98" s="3"/>
      <c r="D98" s="3"/>
      <c r="E98" s="3"/>
      <c r="F98" s="3"/>
      <c r="G98" s="3"/>
      <c r="H98" s="3"/>
      <c r="I98" s="3"/>
      <c r="J98" s="3"/>
      <c r="K98" s="3"/>
      <c r="L98" s="3"/>
      <c r="M98" s="3"/>
      <c r="N98" s="3"/>
      <c r="O98" s="3"/>
      <c r="P98" s="3"/>
      <c r="Q98" s="3"/>
      <c r="R98" s="3"/>
      <c r="S98" s="3"/>
    </row>
    <row r="99" spans="3:19" x14ac:dyDescent="0.2">
      <c r="C99" s="3"/>
      <c r="D99" s="3"/>
      <c r="E99" s="3"/>
      <c r="F99" s="3"/>
      <c r="G99" s="3"/>
      <c r="H99" s="3"/>
      <c r="I99" s="3"/>
      <c r="J99" s="3"/>
      <c r="K99" s="3"/>
      <c r="L99" s="3"/>
      <c r="M99" s="3"/>
      <c r="N99" s="3"/>
      <c r="O99" s="3"/>
      <c r="P99" s="3"/>
      <c r="Q99" s="3"/>
      <c r="R99" s="3"/>
      <c r="S99" s="3"/>
    </row>
    <row r="100" spans="3:19" x14ac:dyDescent="0.2">
      <c r="C100" s="3"/>
      <c r="D100" s="3"/>
      <c r="E100" s="3"/>
      <c r="F100" s="3"/>
      <c r="G100" s="3"/>
      <c r="H100" s="3"/>
      <c r="I100" s="3"/>
      <c r="J100" s="3"/>
      <c r="K100" s="3"/>
      <c r="L100" s="3"/>
      <c r="M100" s="3"/>
      <c r="N100" s="3"/>
      <c r="O100" s="3"/>
      <c r="P100" s="3"/>
      <c r="Q100" s="3"/>
      <c r="R100" s="3"/>
      <c r="S100" s="3"/>
    </row>
    <row r="101" spans="3:19" x14ac:dyDescent="0.2">
      <c r="C101" s="3"/>
      <c r="D101" s="3"/>
      <c r="E101" s="3"/>
      <c r="F101" s="3"/>
      <c r="G101" s="3"/>
      <c r="H101" s="3"/>
      <c r="I101" s="3"/>
      <c r="J101" s="3"/>
      <c r="K101" s="3"/>
      <c r="L101" s="3"/>
      <c r="M101" s="3"/>
      <c r="N101" s="3"/>
      <c r="O101" s="3"/>
      <c r="P101" s="3"/>
      <c r="Q101" s="3"/>
      <c r="R101" s="3"/>
      <c r="S101" s="3"/>
    </row>
    <row r="102" spans="3:19" x14ac:dyDescent="0.2">
      <c r="C102" s="3"/>
      <c r="D102" s="3"/>
      <c r="E102" s="3"/>
      <c r="F102" s="3"/>
      <c r="G102" s="3"/>
      <c r="H102" s="3"/>
      <c r="I102" s="3"/>
      <c r="J102" s="3"/>
      <c r="K102" s="3"/>
      <c r="L102" s="3"/>
      <c r="M102" s="3"/>
      <c r="N102" s="3"/>
      <c r="O102" s="3"/>
      <c r="P102" s="3"/>
      <c r="Q102" s="3"/>
      <c r="R102" s="3"/>
      <c r="S102" s="3"/>
    </row>
    <row r="103" spans="3:19" x14ac:dyDescent="0.2">
      <c r="C103" s="3"/>
      <c r="D103" s="3"/>
      <c r="E103" s="3"/>
      <c r="F103" s="3"/>
      <c r="G103" s="3"/>
      <c r="H103" s="3"/>
      <c r="I103" s="3"/>
      <c r="J103" s="3"/>
      <c r="K103" s="3"/>
      <c r="L103" s="3"/>
      <c r="M103" s="3"/>
      <c r="N103" s="3"/>
      <c r="O103" s="3"/>
      <c r="P103" s="3"/>
      <c r="Q103" s="3"/>
      <c r="R103" s="3"/>
      <c r="S103" s="3"/>
    </row>
    <row r="104" spans="3:19" x14ac:dyDescent="0.2">
      <c r="C104" s="3"/>
      <c r="D104" s="3"/>
      <c r="E104" s="3"/>
      <c r="F104" s="3"/>
      <c r="G104" s="3"/>
      <c r="H104" s="3"/>
      <c r="I104" s="3"/>
      <c r="J104" s="3"/>
      <c r="K104" s="3"/>
      <c r="L104" s="3"/>
      <c r="M104" s="3"/>
      <c r="N104" s="3"/>
      <c r="O104" s="3"/>
      <c r="P104" s="3"/>
      <c r="Q104" s="3"/>
      <c r="R104" s="3"/>
      <c r="S104" s="3"/>
    </row>
    <row r="105" spans="3:19" x14ac:dyDescent="0.2">
      <c r="C105" s="3"/>
      <c r="D105" s="3"/>
      <c r="E105" s="3"/>
      <c r="F105" s="3"/>
      <c r="G105" s="3"/>
      <c r="H105" s="3"/>
      <c r="I105" s="3"/>
      <c r="J105" s="3"/>
      <c r="K105" s="3"/>
      <c r="L105" s="3"/>
      <c r="M105" s="3"/>
      <c r="N105" s="3"/>
      <c r="O105" s="3"/>
      <c r="P105" s="3"/>
      <c r="Q105" s="3"/>
      <c r="R105" s="3"/>
      <c r="S105" s="3"/>
    </row>
    <row r="106" spans="3:19" x14ac:dyDescent="0.2">
      <c r="C106" s="3"/>
      <c r="D106" s="3"/>
      <c r="E106" s="3"/>
      <c r="F106" s="3"/>
      <c r="G106" s="3"/>
      <c r="H106" s="3"/>
      <c r="I106" s="3"/>
      <c r="J106" s="3"/>
      <c r="K106" s="3"/>
      <c r="L106" s="3"/>
      <c r="M106" s="3"/>
      <c r="N106" s="3"/>
      <c r="O106" s="3"/>
      <c r="P106" s="3"/>
      <c r="Q106" s="3"/>
      <c r="R106" s="3"/>
      <c r="S106" s="3"/>
    </row>
    <row r="107" spans="3:19" x14ac:dyDescent="0.2">
      <c r="C107" s="3"/>
      <c r="D107" s="3"/>
      <c r="E107" s="3"/>
      <c r="F107" s="3"/>
      <c r="G107" s="3"/>
      <c r="H107" s="3"/>
      <c r="I107" s="3"/>
      <c r="J107" s="3"/>
      <c r="K107" s="3"/>
      <c r="L107" s="3"/>
      <c r="M107" s="3"/>
      <c r="N107" s="3"/>
      <c r="O107" s="3"/>
      <c r="P107" s="3"/>
      <c r="Q107" s="3"/>
      <c r="R107" s="3"/>
      <c r="S107" s="3"/>
    </row>
    <row r="108" spans="3:19" x14ac:dyDescent="0.2">
      <c r="C108" s="3"/>
      <c r="D108" s="3"/>
      <c r="E108" s="3"/>
      <c r="F108" s="3"/>
      <c r="G108" s="3"/>
      <c r="H108" s="3"/>
      <c r="I108" s="3"/>
      <c r="J108" s="3"/>
      <c r="K108" s="3"/>
      <c r="L108" s="3"/>
      <c r="M108" s="3"/>
      <c r="N108" s="3"/>
      <c r="O108" s="3"/>
      <c r="P108" s="3"/>
      <c r="Q108" s="3"/>
      <c r="R108" s="3"/>
      <c r="S108" s="3"/>
    </row>
    <row r="109" spans="3:19" x14ac:dyDescent="0.2">
      <c r="C109" s="3"/>
      <c r="D109" s="3"/>
      <c r="E109" s="3"/>
      <c r="F109" s="3"/>
      <c r="G109" s="3"/>
      <c r="H109" s="3"/>
      <c r="I109" s="3"/>
      <c r="J109" s="3"/>
      <c r="K109" s="3"/>
      <c r="L109" s="3"/>
      <c r="M109" s="3"/>
      <c r="N109" s="3"/>
      <c r="O109" s="3"/>
      <c r="P109" s="3"/>
      <c r="Q109" s="3"/>
      <c r="R109" s="3"/>
      <c r="S109" s="3"/>
    </row>
    <row r="110" spans="3:19" x14ac:dyDescent="0.2">
      <c r="C110" s="3"/>
      <c r="D110" s="3"/>
      <c r="E110" s="3"/>
      <c r="F110" s="3"/>
      <c r="G110" s="3"/>
      <c r="H110" s="3"/>
      <c r="I110" s="3"/>
      <c r="J110" s="3"/>
      <c r="K110" s="3"/>
      <c r="L110" s="3"/>
      <c r="M110" s="3"/>
      <c r="N110" s="3"/>
      <c r="O110" s="3"/>
      <c r="P110" s="3"/>
      <c r="Q110" s="3"/>
      <c r="R110" s="3"/>
      <c r="S110" s="3"/>
    </row>
    <row r="111" spans="3:19" x14ac:dyDescent="0.2">
      <c r="C111" s="3"/>
      <c r="D111" s="3"/>
      <c r="E111" s="3"/>
      <c r="F111" s="3"/>
      <c r="G111" s="3"/>
      <c r="H111" s="3"/>
      <c r="I111" s="3"/>
      <c r="J111" s="3"/>
      <c r="K111" s="3"/>
      <c r="L111" s="3"/>
      <c r="M111" s="3"/>
      <c r="N111" s="3"/>
      <c r="O111" s="3"/>
      <c r="P111" s="3"/>
      <c r="Q111" s="3"/>
      <c r="R111" s="3"/>
      <c r="S111" s="3"/>
    </row>
    <row r="112" spans="3:19" x14ac:dyDescent="0.2">
      <c r="C112" s="3"/>
      <c r="D112" s="3"/>
      <c r="E112" s="3"/>
      <c r="F112" s="3"/>
      <c r="G112" s="3"/>
      <c r="H112" s="3"/>
      <c r="I112" s="3"/>
      <c r="J112" s="3"/>
      <c r="K112" s="3"/>
      <c r="L112" s="3"/>
      <c r="M112" s="3"/>
      <c r="N112" s="3"/>
      <c r="O112" s="3"/>
      <c r="P112" s="3"/>
      <c r="Q112" s="3"/>
      <c r="R112" s="3"/>
      <c r="S112" s="3"/>
    </row>
    <row r="113" spans="3:19" x14ac:dyDescent="0.2">
      <c r="C113" s="3"/>
      <c r="D113" s="3"/>
      <c r="E113" s="3"/>
      <c r="F113" s="3"/>
      <c r="G113" s="3"/>
      <c r="H113" s="3"/>
      <c r="I113" s="3"/>
      <c r="J113" s="3"/>
      <c r="K113" s="3"/>
      <c r="L113" s="3"/>
      <c r="M113" s="3"/>
      <c r="N113" s="3"/>
      <c r="O113" s="3"/>
      <c r="P113" s="3"/>
      <c r="Q113" s="3"/>
      <c r="R113" s="3"/>
      <c r="S113" s="3"/>
    </row>
    <row r="114" spans="3:19" x14ac:dyDescent="0.2">
      <c r="C114" s="3"/>
      <c r="D114" s="3"/>
      <c r="E114" s="3"/>
      <c r="F114" s="3"/>
      <c r="G114" s="3"/>
      <c r="H114" s="3"/>
      <c r="I114" s="3"/>
      <c r="J114" s="3"/>
      <c r="K114" s="3"/>
      <c r="L114" s="3"/>
      <c r="M114" s="3"/>
      <c r="N114" s="3"/>
      <c r="O114" s="3"/>
      <c r="P114" s="3"/>
      <c r="Q114" s="3"/>
      <c r="R114" s="3"/>
      <c r="S114" s="3"/>
    </row>
    <row r="115" spans="3:19" x14ac:dyDescent="0.2">
      <c r="C115" s="3"/>
      <c r="D115" s="3"/>
      <c r="E115" s="3"/>
      <c r="F115" s="3"/>
      <c r="G115" s="3"/>
      <c r="H115" s="3"/>
      <c r="I115" s="3"/>
      <c r="J115" s="3"/>
      <c r="K115" s="3"/>
      <c r="L115" s="3"/>
      <c r="M115" s="3"/>
      <c r="N115" s="3"/>
      <c r="O115" s="3"/>
      <c r="P115" s="3"/>
      <c r="Q115" s="3"/>
      <c r="R115" s="3"/>
      <c r="S115" s="3"/>
    </row>
    <row r="116" spans="3:19" x14ac:dyDescent="0.2">
      <c r="C116" s="3"/>
      <c r="D116" s="3"/>
      <c r="E116" s="3"/>
      <c r="F116" s="3"/>
      <c r="G116" s="3"/>
      <c r="H116" s="3"/>
      <c r="I116" s="3"/>
      <c r="J116" s="3"/>
      <c r="K116" s="3"/>
      <c r="L116" s="3"/>
      <c r="M116" s="3"/>
      <c r="N116" s="3"/>
      <c r="O116" s="3"/>
      <c r="P116" s="3"/>
      <c r="Q116" s="3"/>
      <c r="R116" s="3"/>
      <c r="S116" s="3"/>
    </row>
    <row r="117" spans="3:19" x14ac:dyDescent="0.2">
      <c r="C117" s="3"/>
      <c r="D117" s="3"/>
      <c r="E117" s="3"/>
      <c r="F117" s="3"/>
      <c r="G117" s="3"/>
      <c r="H117" s="3"/>
      <c r="I117" s="3"/>
      <c r="J117" s="3"/>
      <c r="K117" s="3"/>
      <c r="L117" s="3"/>
      <c r="M117" s="3"/>
      <c r="N117" s="3"/>
      <c r="O117" s="3"/>
      <c r="P117" s="3"/>
      <c r="Q117" s="3"/>
      <c r="R117" s="3"/>
      <c r="S117" s="3"/>
    </row>
    <row r="118" spans="3:19" x14ac:dyDescent="0.2">
      <c r="C118" s="3"/>
      <c r="D118" s="3"/>
      <c r="E118" s="3"/>
      <c r="F118" s="3"/>
      <c r="G118" s="3"/>
      <c r="H118" s="3"/>
      <c r="I118" s="3"/>
      <c r="J118" s="3"/>
      <c r="K118" s="3"/>
      <c r="L118" s="3"/>
      <c r="M118" s="3"/>
      <c r="N118" s="3"/>
      <c r="O118" s="3"/>
      <c r="P118" s="3"/>
      <c r="Q118" s="3"/>
      <c r="R118" s="3"/>
      <c r="S118" s="3"/>
    </row>
    <row r="119" spans="3:19" x14ac:dyDescent="0.2">
      <c r="C119" s="3"/>
      <c r="D119" s="3"/>
      <c r="E119" s="3"/>
      <c r="F119" s="3"/>
      <c r="G119" s="3"/>
      <c r="H119" s="3"/>
      <c r="I119" s="3"/>
      <c r="J119" s="3"/>
      <c r="K119" s="3"/>
      <c r="L119" s="3"/>
      <c r="M119" s="3"/>
      <c r="N119" s="3"/>
      <c r="O119" s="3"/>
      <c r="P119" s="3"/>
      <c r="Q119" s="3"/>
      <c r="R119" s="3"/>
      <c r="S119" s="3"/>
    </row>
    <row r="120" spans="3:19" x14ac:dyDescent="0.2">
      <c r="C120" s="3"/>
      <c r="D120" s="3"/>
      <c r="E120" s="3"/>
      <c r="F120" s="3"/>
      <c r="G120" s="3"/>
      <c r="H120" s="3"/>
      <c r="I120" s="3"/>
      <c r="J120" s="3"/>
      <c r="K120" s="3"/>
      <c r="L120" s="3"/>
      <c r="M120" s="3"/>
      <c r="N120" s="3"/>
      <c r="O120" s="3"/>
      <c r="P120" s="3"/>
      <c r="Q120" s="3"/>
      <c r="R120" s="3"/>
      <c r="S120" s="3"/>
    </row>
    <row r="121" spans="3:19" x14ac:dyDescent="0.2">
      <c r="C121" s="3"/>
      <c r="D121" s="3"/>
      <c r="E121" s="3"/>
      <c r="F121" s="3"/>
      <c r="G121" s="3"/>
      <c r="H121" s="3"/>
      <c r="I121" s="3"/>
      <c r="J121" s="3"/>
      <c r="K121" s="3"/>
      <c r="L121" s="3"/>
      <c r="M121" s="3"/>
      <c r="N121" s="3"/>
      <c r="O121" s="3"/>
      <c r="P121" s="3"/>
      <c r="Q121" s="3"/>
      <c r="R121" s="3"/>
      <c r="S121" s="3"/>
    </row>
    <row r="122" spans="3:19" x14ac:dyDescent="0.2">
      <c r="C122" s="3"/>
      <c r="D122" s="3"/>
      <c r="E122" s="3"/>
      <c r="F122" s="3"/>
      <c r="G122" s="3"/>
      <c r="H122" s="3"/>
      <c r="I122" s="3"/>
      <c r="J122" s="3"/>
      <c r="K122" s="3"/>
      <c r="L122" s="3"/>
      <c r="M122" s="3"/>
      <c r="N122" s="3"/>
      <c r="O122" s="3"/>
      <c r="P122" s="3"/>
      <c r="Q122" s="3"/>
      <c r="R122" s="3"/>
      <c r="S122" s="3"/>
    </row>
    <row r="123" spans="3:19" x14ac:dyDescent="0.2">
      <c r="C123" s="3"/>
      <c r="D123" s="3"/>
      <c r="E123" s="3"/>
      <c r="F123" s="3"/>
      <c r="G123" s="3"/>
      <c r="H123" s="3"/>
      <c r="I123" s="3"/>
      <c r="J123" s="3"/>
      <c r="K123" s="3"/>
      <c r="L123" s="3"/>
      <c r="M123" s="3"/>
      <c r="N123" s="3"/>
      <c r="O123" s="3"/>
      <c r="P123" s="3"/>
      <c r="Q123" s="3"/>
      <c r="R123" s="3"/>
      <c r="S123" s="3"/>
    </row>
    <row r="124" spans="3:19" x14ac:dyDescent="0.2">
      <c r="C124" s="3"/>
      <c r="D124" s="3"/>
      <c r="E124" s="3"/>
      <c r="F124" s="3"/>
      <c r="G124" s="3"/>
      <c r="H124" s="3"/>
      <c r="I124" s="3"/>
      <c r="J124" s="3"/>
      <c r="K124" s="3"/>
      <c r="L124" s="3"/>
      <c r="M124" s="3"/>
      <c r="N124" s="3"/>
      <c r="O124" s="3"/>
      <c r="P124" s="3"/>
      <c r="Q124" s="3"/>
      <c r="R124" s="3"/>
      <c r="S124" s="3"/>
    </row>
    <row r="125" spans="3:19" x14ac:dyDescent="0.2">
      <c r="C125" s="3"/>
      <c r="D125" s="3"/>
      <c r="E125" s="3"/>
      <c r="F125" s="3"/>
      <c r="G125" s="3"/>
      <c r="H125" s="3"/>
      <c r="I125" s="3"/>
      <c r="J125" s="3"/>
      <c r="K125" s="3"/>
      <c r="L125" s="3"/>
      <c r="M125" s="3"/>
      <c r="N125" s="3"/>
      <c r="O125" s="3"/>
      <c r="P125" s="3"/>
      <c r="Q125" s="3"/>
      <c r="R125" s="3"/>
      <c r="S125" s="3"/>
    </row>
    <row r="126" spans="3:19" x14ac:dyDescent="0.2">
      <c r="C126" s="3"/>
      <c r="D126" s="3"/>
      <c r="E126" s="3"/>
      <c r="F126" s="3"/>
      <c r="G126" s="3"/>
      <c r="H126" s="3"/>
      <c r="I126" s="3"/>
      <c r="J126" s="3"/>
      <c r="K126" s="3"/>
      <c r="L126" s="3"/>
      <c r="M126" s="3"/>
      <c r="N126" s="3"/>
      <c r="O126" s="3"/>
      <c r="P126" s="3"/>
      <c r="Q126" s="3"/>
      <c r="R126" s="3"/>
      <c r="S126" s="3"/>
    </row>
    <row r="127" spans="3:19" x14ac:dyDescent="0.2">
      <c r="C127" s="3"/>
      <c r="D127" s="3"/>
      <c r="E127" s="3"/>
      <c r="F127" s="3"/>
      <c r="G127" s="3"/>
      <c r="H127" s="3"/>
      <c r="I127" s="3"/>
      <c r="J127" s="3"/>
      <c r="K127" s="3"/>
      <c r="L127" s="3"/>
      <c r="M127" s="3"/>
      <c r="N127" s="3"/>
      <c r="O127" s="3"/>
      <c r="P127" s="3"/>
      <c r="Q127" s="3"/>
      <c r="R127" s="3"/>
      <c r="S127" s="3"/>
    </row>
    <row r="128" spans="3:19" x14ac:dyDescent="0.2">
      <c r="C128" s="3"/>
      <c r="D128" s="3"/>
      <c r="E128" s="3"/>
      <c r="F128" s="3"/>
      <c r="G128" s="3"/>
      <c r="H128" s="3"/>
      <c r="I128" s="3"/>
      <c r="J128" s="3"/>
      <c r="K128" s="3"/>
      <c r="L128" s="3"/>
      <c r="M128" s="3"/>
      <c r="N128" s="3"/>
      <c r="O128" s="3"/>
      <c r="P128" s="3"/>
      <c r="Q128" s="3"/>
      <c r="R128" s="3"/>
      <c r="S128" s="3"/>
    </row>
    <row r="129" spans="3:19" x14ac:dyDescent="0.2">
      <c r="C129" s="3"/>
      <c r="D129" s="3"/>
      <c r="E129" s="3"/>
      <c r="F129" s="3"/>
      <c r="G129" s="3"/>
      <c r="H129" s="3"/>
      <c r="I129" s="3"/>
      <c r="J129" s="3"/>
      <c r="K129" s="3"/>
      <c r="L129" s="3"/>
      <c r="M129" s="3"/>
      <c r="N129" s="3"/>
      <c r="O129" s="3"/>
      <c r="P129" s="3"/>
      <c r="Q129" s="3"/>
      <c r="R129" s="3"/>
      <c r="S129" s="3"/>
    </row>
    <row r="130" spans="3:19" x14ac:dyDescent="0.2">
      <c r="C130" s="3"/>
      <c r="D130" s="3"/>
      <c r="E130" s="3"/>
      <c r="F130" s="3"/>
      <c r="G130" s="3"/>
      <c r="H130" s="3"/>
      <c r="I130" s="3"/>
      <c r="J130" s="3"/>
      <c r="K130" s="3"/>
      <c r="L130" s="3"/>
      <c r="M130" s="3"/>
      <c r="N130" s="3"/>
      <c r="O130" s="3"/>
      <c r="P130" s="3"/>
      <c r="Q130" s="3"/>
      <c r="R130" s="3"/>
      <c r="S130" s="3"/>
    </row>
    <row r="131" spans="3:19" x14ac:dyDescent="0.2">
      <c r="C131" s="3"/>
      <c r="D131" s="3"/>
      <c r="E131" s="3"/>
      <c r="F131" s="3"/>
      <c r="G131" s="3"/>
      <c r="H131" s="3"/>
      <c r="I131" s="3"/>
      <c r="J131" s="3"/>
      <c r="K131" s="3"/>
      <c r="L131" s="3"/>
      <c r="M131" s="3"/>
      <c r="N131" s="3"/>
      <c r="O131" s="3"/>
      <c r="P131" s="3"/>
      <c r="Q131" s="3"/>
      <c r="R131" s="3"/>
      <c r="S131" s="3"/>
    </row>
    <row r="132" spans="3:19" x14ac:dyDescent="0.2">
      <c r="C132" s="3"/>
      <c r="D132" s="3"/>
      <c r="E132" s="3"/>
      <c r="F132" s="3"/>
      <c r="G132" s="3"/>
      <c r="H132" s="3"/>
      <c r="I132" s="3"/>
      <c r="J132" s="3"/>
      <c r="K132" s="3"/>
      <c r="L132" s="3"/>
      <c r="M132" s="3"/>
      <c r="N132" s="3"/>
      <c r="O132" s="3"/>
      <c r="P132" s="3"/>
      <c r="Q132" s="3"/>
      <c r="R132" s="3"/>
      <c r="S132" s="3"/>
    </row>
    <row r="133" spans="3:19" x14ac:dyDescent="0.2">
      <c r="C133" s="3"/>
      <c r="D133" s="3"/>
      <c r="E133" s="3"/>
      <c r="F133" s="3"/>
      <c r="G133" s="3"/>
      <c r="H133" s="3"/>
      <c r="I133" s="3"/>
      <c r="J133" s="3"/>
      <c r="K133" s="3"/>
      <c r="L133" s="3"/>
      <c r="M133" s="3"/>
      <c r="N133" s="3"/>
      <c r="O133" s="3"/>
      <c r="P133" s="3"/>
      <c r="Q133" s="3"/>
      <c r="R133" s="3"/>
      <c r="S133" s="3"/>
    </row>
    <row r="134" spans="3:19" x14ac:dyDescent="0.2">
      <c r="C134" s="3"/>
      <c r="D134" s="3"/>
      <c r="E134" s="3"/>
      <c r="F134" s="3"/>
      <c r="G134" s="3"/>
      <c r="H134" s="3"/>
      <c r="I134" s="3"/>
      <c r="J134" s="3"/>
      <c r="K134" s="3"/>
      <c r="L134" s="3"/>
      <c r="M134" s="3"/>
      <c r="N134" s="3"/>
      <c r="O134" s="3"/>
      <c r="P134" s="3"/>
      <c r="Q134" s="3"/>
      <c r="R134" s="3"/>
      <c r="S134" s="3"/>
    </row>
    <row r="135" spans="3:19" x14ac:dyDescent="0.2">
      <c r="C135" s="3"/>
      <c r="D135" s="3"/>
      <c r="E135" s="3"/>
      <c r="F135" s="3"/>
      <c r="G135" s="3"/>
      <c r="H135" s="3"/>
      <c r="I135" s="3"/>
      <c r="J135" s="3"/>
      <c r="K135" s="3"/>
      <c r="L135" s="3"/>
      <c r="M135" s="3"/>
      <c r="N135" s="3"/>
      <c r="O135" s="3"/>
      <c r="P135" s="3"/>
      <c r="Q135" s="3"/>
      <c r="R135" s="3"/>
      <c r="S135" s="3"/>
    </row>
    <row r="136" spans="3:19" x14ac:dyDescent="0.2">
      <c r="C136" s="3"/>
      <c r="D136" s="3"/>
      <c r="E136" s="3"/>
      <c r="F136" s="3"/>
      <c r="G136" s="3"/>
      <c r="H136" s="3"/>
      <c r="I136" s="3"/>
      <c r="J136" s="3"/>
      <c r="K136" s="3"/>
      <c r="L136" s="3"/>
      <c r="M136" s="3"/>
      <c r="N136" s="3"/>
      <c r="O136" s="3"/>
      <c r="P136" s="3"/>
      <c r="Q136" s="3"/>
      <c r="R136" s="3"/>
      <c r="S136" s="3"/>
    </row>
    <row r="137" spans="3:19" x14ac:dyDescent="0.2">
      <c r="C137" s="3"/>
      <c r="D137" s="3"/>
      <c r="E137" s="3"/>
      <c r="F137" s="3"/>
      <c r="G137" s="3"/>
      <c r="H137" s="3"/>
      <c r="I137" s="3"/>
      <c r="J137" s="3"/>
      <c r="K137" s="3"/>
      <c r="L137" s="3"/>
      <c r="M137" s="3"/>
      <c r="N137" s="3"/>
      <c r="O137" s="3"/>
      <c r="P137" s="3"/>
      <c r="Q137" s="3"/>
      <c r="R137" s="3"/>
      <c r="S137" s="3"/>
    </row>
    <row r="138" spans="3:19" x14ac:dyDescent="0.2">
      <c r="C138" s="3"/>
      <c r="D138" s="3"/>
      <c r="E138" s="3"/>
      <c r="F138" s="3"/>
      <c r="G138" s="3"/>
      <c r="H138" s="3"/>
      <c r="I138" s="3"/>
      <c r="J138" s="3"/>
      <c r="K138" s="3"/>
      <c r="L138" s="3"/>
      <c r="M138" s="3"/>
      <c r="N138" s="3"/>
      <c r="O138" s="3"/>
      <c r="P138" s="3"/>
      <c r="Q138" s="3"/>
      <c r="R138" s="3"/>
      <c r="S138" s="3"/>
    </row>
    <row r="139" spans="3:19" x14ac:dyDescent="0.2">
      <c r="C139" s="3"/>
      <c r="D139" s="3"/>
      <c r="E139" s="3"/>
      <c r="F139" s="3"/>
      <c r="G139" s="3"/>
      <c r="H139" s="3"/>
      <c r="I139" s="3"/>
      <c r="J139" s="3"/>
      <c r="K139" s="3"/>
      <c r="L139" s="3"/>
      <c r="M139" s="3"/>
      <c r="N139" s="3"/>
      <c r="O139" s="3"/>
      <c r="P139" s="3"/>
      <c r="Q139" s="3"/>
      <c r="R139" s="3"/>
      <c r="S139" s="3"/>
    </row>
    <row r="140" spans="3:19" x14ac:dyDescent="0.2">
      <c r="C140" s="3"/>
      <c r="D140" s="3"/>
      <c r="E140" s="3"/>
      <c r="F140" s="3"/>
      <c r="G140" s="3"/>
      <c r="H140" s="3"/>
      <c r="I140" s="3"/>
      <c r="J140" s="3"/>
      <c r="K140" s="3"/>
      <c r="L140" s="3"/>
      <c r="M140" s="3"/>
      <c r="N140" s="3"/>
      <c r="O140" s="3"/>
      <c r="P140" s="3"/>
      <c r="Q140" s="3"/>
      <c r="R140" s="3"/>
      <c r="S140" s="3"/>
    </row>
    <row r="141" spans="3:19" x14ac:dyDescent="0.2">
      <c r="C141" s="3"/>
      <c r="D141" s="3"/>
      <c r="E141" s="3"/>
      <c r="F141" s="3"/>
      <c r="G141" s="3"/>
      <c r="H141" s="3"/>
      <c r="I141" s="3"/>
      <c r="J141" s="3"/>
      <c r="K141" s="3"/>
      <c r="L141" s="3"/>
      <c r="M141" s="3"/>
      <c r="N141" s="3"/>
      <c r="O141" s="3"/>
      <c r="P141" s="3"/>
      <c r="Q141" s="3"/>
      <c r="R141" s="3"/>
      <c r="S141" s="3"/>
    </row>
    <row r="142" spans="3:19" x14ac:dyDescent="0.2">
      <c r="C142" s="3"/>
      <c r="D142" s="3"/>
      <c r="E142" s="3"/>
      <c r="F142" s="3"/>
      <c r="G142" s="3"/>
      <c r="H142" s="3"/>
      <c r="I142" s="3"/>
      <c r="J142" s="3"/>
      <c r="K142" s="3"/>
      <c r="L142" s="3"/>
      <c r="M142" s="3"/>
      <c r="N142" s="3"/>
      <c r="O142" s="3"/>
      <c r="P142" s="3"/>
      <c r="Q142" s="3"/>
      <c r="R142" s="3"/>
      <c r="S142" s="3"/>
    </row>
    <row r="143" spans="3:19" x14ac:dyDescent="0.2">
      <c r="C143" s="3"/>
      <c r="D143" s="3"/>
      <c r="E143" s="3"/>
      <c r="F143" s="3"/>
      <c r="G143" s="3"/>
      <c r="H143" s="3"/>
      <c r="I143" s="3"/>
      <c r="J143" s="3"/>
      <c r="K143" s="3"/>
      <c r="L143" s="3"/>
      <c r="M143" s="3"/>
      <c r="N143" s="3"/>
      <c r="O143" s="3"/>
      <c r="P143" s="3"/>
      <c r="Q143" s="3"/>
      <c r="R143" s="3"/>
      <c r="S143" s="3"/>
    </row>
    <row r="144" spans="3:19" x14ac:dyDescent="0.2">
      <c r="C144" s="3"/>
      <c r="D144" s="3"/>
      <c r="E144" s="3"/>
      <c r="F144" s="3"/>
      <c r="G144" s="3"/>
      <c r="H144" s="3"/>
      <c r="I144" s="3"/>
      <c r="J144" s="3"/>
      <c r="K144" s="3"/>
      <c r="L144" s="3"/>
      <c r="M144" s="3"/>
      <c r="N144" s="3"/>
      <c r="O144" s="3"/>
      <c r="P144" s="3"/>
      <c r="Q144" s="3"/>
      <c r="R144" s="3"/>
      <c r="S144" s="3"/>
    </row>
    <row r="145" spans="3:19" x14ac:dyDescent="0.2">
      <c r="C145" s="3"/>
      <c r="D145" s="3"/>
      <c r="E145" s="3"/>
      <c r="F145" s="3"/>
      <c r="G145" s="3"/>
      <c r="H145" s="3"/>
      <c r="I145" s="3"/>
      <c r="J145" s="3"/>
      <c r="K145" s="3"/>
      <c r="L145" s="3"/>
      <c r="M145" s="3"/>
      <c r="N145" s="3"/>
      <c r="O145" s="3"/>
      <c r="P145" s="3"/>
      <c r="Q145" s="3"/>
      <c r="R145" s="3"/>
      <c r="S145" s="3"/>
    </row>
    <row r="146" spans="3:19" x14ac:dyDescent="0.2">
      <c r="C146" s="3"/>
      <c r="D146" s="3"/>
      <c r="E146" s="3"/>
      <c r="F146" s="3"/>
      <c r="G146" s="3"/>
      <c r="H146" s="3"/>
      <c r="I146" s="3"/>
      <c r="J146" s="3"/>
      <c r="K146" s="3"/>
      <c r="L146" s="3"/>
      <c r="M146" s="3"/>
      <c r="N146" s="3"/>
      <c r="O146" s="3"/>
      <c r="P146" s="3"/>
      <c r="Q146" s="3"/>
      <c r="R146" s="3"/>
      <c r="S146" s="3"/>
    </row>
    <row r="147" spans="3:19" x14ac:dyDescent="0.2">
      <c r="C147" s="3"/>
      <c r="D147" s="3"/>
      <c r="E147" s="3"/>
      <c r="F147" s="3"/>
      <c r="G147" s="3"/>
      <c r="H147" s="3"/>
      <c r="I147" s="3"/>
      <c r="J147" s="3"/>
      <c r="K147" s="3"/>
      <c r="L147" s="3"/>
      <c r="M147" s="3"/>
      <c r="N147" s="3"/>
      <c r="O147" s="3"/>
      <c r="P147" s="3"/>
      <c r="Q147" s="3"/>
      <c r="R147" s="3"/>
      <c r="S147" s="3"/>
    </row>
    <row r="148" spans="3:19" x14ac:dyDescent="0.2">
      <c r="C148" s="3"/>
      <c r="D148" s="3"/>
      <c r="E148" s="3"/>
      <c r="F148" s="3"/>
      <c r="G148" s="3"/>
      <c r="H148" s="3"/>
      <c r="I148" s="3"/>
      <c r="J148" s="3"/>
      <c r="K148" s="3"/>
      <c r="L148" s="3"/>
      <c r="M148" s="3"/>
      <c r="N148" s="3"/>
      <c r="O148" s="3"/>
      <c r="P148" s="3"/>
      <c r="Q148" s="3"/>
      <c r="R148" s="3"/>
      <c r="S148" s="3"/>
    </row>
    <row r="149" spans="3:19" x14ac:dyDescent="0.2">
      <c r="C149" s="3"/>
      <c r="D149" s="3"/>
      <c r="E149" s="3"/>
      <c r="F149" s="3"/>
      <c r="G149" s="3"/>
      <c r="H149" s="3"/>
      <c r="I149" s="3"/>
      <c r="J149" s="3"/>
      <c r="K149" s="3"/>
      <c r="L149" s="3"/>
      <c r="M149" s="3"/>
      <c r="N149" s="3"/>
      <c r="O149" s="3"/>
      <c r="P149" s="3"/>
      <c r="Q149" s="3"/>
      <c r="R149" s="3"/>
      <c r="S149" s="3"/>
    </row>
    <row r="150" spans="3:19" x14ac:dyDescent="0.2">
      <c r="C150" s="3"/>
      <c r="D150" s="3"/>
      <c r="E150" s="3"/>
      <c r="F150" s="3"/>
      <c r="G150" s="3"/>
      <c r="H150" s="3"/>
      <c r="I150" s="3"/>
      <c r="J150" s="3"/>
      <c r="K150" s="3"/>
      <c r="L150" s="3"/>
      <c r="M150" s="3"/>
      <c r="N150" s="3"/>
      <c r="O150" s="3"/>
      <c r="P150" s="3"/>
      <c r="Q150" s="3"/>
      <c r="R150" s="3"/>
      <c r="S150" s="3"/>
    </row>
    <row r="151" spans="3:19" x14ac:dyDescent="0.2">
      <c r="C151" s="3"/>
      <c r="D151" s="3"/>
      <c r="E151" s="3"/>
      <c r="F151" s="3"/>
      <c r="G151" s="3"/>
      <c r="H151" s="3"/>
      <c r="I151" s="3"/>
      <c r="J151" s="3"/>
      <c r="K151" s="3"/>
      <c r="L151" s="3"/>
      <c r="M151" s="3"/>
      <c r="N151" s="3"/>
      <c r="O151" s="3"/>
      <c r="P151" s="3"/>
      <c r="Q151" s="3"/>
      <c r="R151" s="3"/>
      <c r="S151" s="3"/>
    </row>
    <row r="152" spans="3:19" x14ac:dyDescent="0.2">
      <c r="C152" s="3"/>
      <c r="D152" s="3"/>
      <c r="E152" s="3"/>
      <c r="F152" s="3"/>
      <c r="G152" s="3"/>
      <c r="H152" s="3"/>
      <c r="I152" s="3"/>
      <c r="J152" s="3"/>
      <c r="K152" s="3"/>
      <c r="L152" s="3"/>
      <c r="M152" s="3"/>
      <c r="N152" s="3"/>
      <c r="O152" s="3"/>
      <c r="P152" s="3"/>
      <c r="Q152" s="3"/>
      <c r="R152" s="3"/>
      <c r="S152" s="3"/>
    </row>
    <row r="153" spans="3:19" x14ac:dyDescent="0.2">
      <c r="C153" s="3"/>
      <c r="D153" s="3"/>
      <c r="E153" s="3"/>
      <c r="F153" s="3"/>
      <c r="G153" s="3"/>
      <c r="H153" s="3"/>
      <c r="I153" s="3"/>
      <c r="J153" s="3"/>
      <c r="K153" s="3"/>
      <c r="L153" s="3"/>
      <c r="M153" s="3"/>
      <c r="N153" s="3"/>
      <c r="O153" s="3"/>
      <c r="P153" s="3"/>
      <c r="Q153" s="3"/>
      <c r="R153" s="3"/>
      <c r="S153" s="3"/>
    </row>
    <row r="154" spans="3:19" x14ac:dyDescent="0.2">
      <c r="C154" s="3"/>
      <c r="D154" s="3"/>
      <c r="E154" s="3"/>
      <c r="F154" s="3"/>
      <c r="G154" s="3"/>
      <c r="H154" s="3"/>
      <c r="I154" s="3"/>
      <c r="J154" s="3"/>
      <c r="K154" s="3"/>
      <c r="L154" s="3"/>
      <c r="M154" s="3"/>
      <c r="N154" s="3"/>
      <c r="O154" s="3"/>
      <c r="P154" s="3"/>
      <c r="Q154" s="3"/>
      <c r="R154" s="3"/>
      <c r="S154" s="3"/>
    </row>
    <row r="155" spans="3:19" x14ac:dyDescent="0.2">
      <c r="C155" s="3"/>
      <c r="D155" s="3"/>
      <c r="E155" s="3"/>
      <c r="F155" s="3"/>
      <c r="G155" s="3"/>
      <c r="H155" s="3"/>
      <c r="I155" s="3"/>
      <c r="J155" s="3"/>
      <c r="K155" s="3"/>
      <c r="L155" s="3"/>
      <c r="M155" s="3"/>
      <c r="N155" s="3"/>
      <c r="O155" s="3"/>
      <c r="P155" s="3"/>
      <c r="Q155" s="3"/>
      <c r="R155" s="3"/>
      <c r="S155" s="3"/>
    </row>
    <row r="156" spans="3:19" x14ac:dyDescent="0.2">
      <c r="C156" s="3"/>
      <c r="D156" s="3"/>
      <c r="E156" s="3"/>
      <c r="F156" s="3"/>
      <c r="G156" s="3"/>
      <c r="H156" s="3"/>
      <c r="I156" s="3"/>
      <c r="J156" s="3"/>
      <c r="K156" s="3"/>
      <c r="L156" s="3"/>
      <c r="M156" s="3"/>
      <c r="N156" s="3"/>
      <c r="O156" s="3"/>
      <c r="P156" s="3"/>
      <c r="Q156" s="3"/>
      <c r="R156" s="3"/>
      <c r="S156" s="3"/>
    </row>
    <row r="157" spans="3:19" x14ac:dyDescent="0.2">
      <c r="C157" s="3"/>
      <c r="D157" s="3"/>
      <c r="E157" s="3"/>
      <c r="F157" s="3"/>
      <c r="G157" s="3"/>
      <c r="H157" s="3"/>
      <c r="I157" s="3"/>
      <c r="J157" s="3"/>
      <c r="K157" s="3"/>
      <c r="L157" s="3"/>
      <c r="M157" s="3"/>
      <c r="N157" s="3"/>
      <c r="O157" s="3"/>
      <c r="P157" s="3"/>
      <c r="Q157" s="3"/>
      <c r="R157" s="3"/>
      <c r="S157" s="3"/>
    </row>
    <row r="158" spans="3:19" x14ac:dyDescent="0.2">
      <c r="C158" s="3"/>
      <c r="D158" s="3"/>
      <c r="E158" s="3"/>
      <c r="F158" s="3"/>
      <c r="G158" s="3"/>
      <c r="H158" s="3"/>
      <c r="I158" s="3"/>
      <c r="J158" s="3"/>
      <c r="K158" s="3"/>
      <c r="L158" s="3"/>
      <c r="M158" s="3"/>
      <c r="N158" s="3"/>
      <c r="O158" s="3"/>
      <c r="P158" s="3"/>
      <c r="Q158" s="3"/>
      <c r="R158" s="3"/>
      <c r="S158" s="3"/>
    </row>
    <row r="159" spans="3:19" x14ac:dyDescent="0.2">
      <c r="C159" s="3"/>
      <c r="D159" s="3"/>
      <c r="E159" s="3"/>
      <c r="F159" s="3"/>
      <c r="G159" s="3"/>
      <c r="H159" s="3"/>
      <c r="I159" s="3"/>
      <c r="J159" s="3"/>
      <c r="K159" s="3"/>
      <c r="L159" s="3"/>
      <c r="M159" s="3"/>
      <c r="N159" s="3"/>
      <c r="O159" s="3"/>
      <c r="P159" s="3"/>
      <c r="Q159" s="3"/>
      <c r="R159" s="3"/>
      <c r="S159" s="3"/>
    </row>
    <row r="160" spans="3:19" x14ac:dyDescent="0.2">
      <c r="C160" s="3"/>
      <c r="D160" s="3"/>
      <c r="E160" s="3"/>
      <c r="F160" s="3"/>
      <c r="G160" s="3"/>
      <c r="H160" s="3"/>
      <c r="I160" s="3"/>
      <c r="J160" s="3"/>
      <c r="K160" s="3"/>
      <c r="L160" s="3"/>
      <c r="M160" s="3"/>
      <c r="N160" s="3"/>
      <c r="O160" s="3"/>
      <c r="P160" s="3"/>
      <c r="Q160" s="3"/>
      <c r="R160" s="3"/>
      <c r="S160" s="3"/>
    </row>
    <row r="161" spans="3:19" x14ac:dyDescent="0.2">
      <c r="C161" s="3"/>
      <c r="D161" s="3"/>
      <c r="E161" s="3"/>
      <c r="F161" s="3"/>
      <c r="G161" s="3"/>
      <c r="H161" s="3"/>
      <c r="I161" s="3"/>
      <c r="J161" s="3"/>
      <c r="K161" s="3"/>
      <c r="L161" s="3"/>
      <c r="M161" s="3"/>
      <c r="N161" s="3"/>
      <c r="O161" s="3"/>
      <c r="P161" s="3"/>
      <c r="Q161" s="3"/>
      <c r="R161" s="3"/>
      <c r="S161" s="3"/>
    </row>
    <row r="162" spans="3:19" x14ac:dyDescent="0.2">
      <c r="C162" s="3"/>
      <c r="D162" s="3"/>
      <c r="E162" s="3"/>
      <c r="F162" s="3"/>
      <c r="G162" s="3"/>
      <c r="H162" s="3"/>
      <c r="I162" s="3"/>
      <c r="J162" s="3"/>
      <c r="K162" s="3"/>
      <c r="L162" s="3"/>
      <c r="M162" s="3"/>
      <c r="N162" s="3"/>
      <c r="O162" s="3"/>
      <c r="P162" s="3"/>
      <c r="Q162" s="3"/>
      <c r="R162" s="3"/>
      <c r="S162" s="3"/>
    </row>
    <row r="163" spans="3:19" x14ac:dyDescent="0.2">
      <c r="C163" s="3"/>
      <c r="D163" s="3"/>
      <c r="E163" s="3"/>
      <c r="F163" s="3"/>
      <c r="G163" s="3"/>
      <c r="H163" s="3"/>
      <c r="I163" s="3"/>
      <c r="J163" s="3"/>
      <c r="K163" s="3"/>
      <c r="L163" s="3"/>
      <c r="M163" s="3"/>
      <c r="N163" s="3"/>
      <c r="O163" s="3"/>
      <c r="P163" s="3"/>
      <c r="Q163" s="3"/>
      <c r="R163" s="3"/>
      <c r="S163" s="3"/>
    </row>
    <row r="164" spans="3:19" x14ac:dyDescent="0.2">
      <c r="C164" s="3"/>
      <c r="D164" s="3"/>
      <c r="E164" s="3"/>
      <c r="F164" s="3"/>
      <c r="G164" s="3"/>
      <c r="H164" s="3"/>
      <c r="I164" s="3"/>
      <c r="J164" s="3"/>
      <c r="K164" s="3"/>
      <c r="L164" s="3"/>
      <c r="M164" s="3"/>
      <c r="N164" s="3"/>
      <c r="O164" s="3"/>
      <c r="P164" s="3"/>
      <c r="Q164" s="3"/>
      <c r="R164" s="3"/>
      <c r="S164" s="3"/>
    </row>
    <row r="165" spans="3:19" x14ac:dyDescent="0.2">
      <c r="C165" s="3"/>
      <c r="D165" s="3"/>
      <c r="E165" s="3"/>
      <c r="F165" s="3"/>
      <c r="G165" s="3"/>
      <c r="H165" s="3"/>
      <c r="I165" s="3"/>
      <c r="J165" s="3"/>
      <c r="K165" s="3"/>
      <c r="L165" s="3"/>
      <c r="M165" s="3"/>
      <c r="N165" s="3"/>
      <c r="O165" s="3"/>
      <c r="P165" s="3"/>
      <c r="Q165" s="3"/>
      <c r="R165" s="3"/>
      <c r="S165" s="3"/>
    </row>
    <row r="166" spans="3:19" x14ac:dyDescent="0.2">
      <c r="C166" s="3"/>
      <c r="D166" s="3"/>
      <c r="E166" s="3"/>
      <c r="F166" s="3"/>
      <c r="G166" s="3"/>
      <c r="H166" s="3"/>
      <c r="I166" s="3"/>
      <c r="J166" s="3"/>
      <c r="K166" s="3"/>
      <c r="L166" s="3"/>
      <c r="M166" s="3"/>
      <c r="N166" s="3"/>
      <c r="O166" s="3"/>
      <c r="P166" s="3"/>
      <c r="Q166" s="3"/>
      <c r="R166" s="3"/>
      <c r="S166" s="3"/>
    </row>
    <row r="167" spans="3:19" x14ac:dyDescent="0.2">
      <c r="C167" s="3"/>
      <c r="D167" s="3"/>
      <c r="E167" s="3"/>
      <c r="F167" s="3"/>
      <c r="G167" s="3"/>
      <c r="H167" s="3"/>
      <c r="I167" s="3"/>
      <c r="J167" s="3"/>
      <c r="K167" s="3"/>
      <c r="L167" s="3"/>
      <c r="M167" s="3"/>
      <c r="N167" s="3"/>
      <c r="O167" s="3"/>
      <c r="P167" s="3"/>
      <c r="Q167" s="3"/>
      <c r="R167" s="3"/>
      <c r="S167" s="3"/>
    </row>
    <row r="168" spans="3:19" x14ac:dyDescent="0.2">
      <c r="C168" s="3"/>
      <c r="D168" s="3"/>
      <c r="E168" s="3"/>
      <c r="F168" s="3"/>
      <c r="G168" s="3"/>
      <c r="H168" s="3"/>
      <c r="I168" s="3"/>
      <c r="J168" s="3"/>
      <c r="K168" s="3"/>
      <c r="L168" s="3"/>
      <c r="M168" s="3"/>
      <c r="N168" s="3"/>
      <c r="O168" s="3"/>
      <c r="P168" s="3"/>
      <c r="Q168" s="3"/>
      <c r="R168" s="3"/>
      <c r="S168" s="3"/>
    </row>
    <row r="169" spans="3:19" x14ac:dyDescent="0.2">
      <c r="C169" s="3"/>
      <c r="D169" s="3"/>
      <c r="E169" s="3"/>
      <c r="F169" s="3"/>
      <c r="G169" s="3"/>
      <c r="H169" s="3"/>
      <c r="I169" s="3"/>
      <c r="J169" s="3"/>
      <c r="K169" s="3"/>
      <c r="L169" s="3"/>
      <c r="M169" s="3"/>
      <c r="N169" s="3"/>
      <c r="O169" s="3"/>
      <c r="P169" s="3"/>
      <c r="Q169" s="3"/>
      <c r="R169" s="3"/>
      <c r="S169" s="3"/>
    </row>
    <row r="170" spans="3:19" x14ac:dyDescent="0.2">
      <c r="C170" s="3"/>
      <c r="D170" s="3"/>
      <c r="E170" s="3"/>
      <c r="F170" s="3"/>
      <c r="G170" s="3"/>
      <c r="H170" s="3"/>
      <c r="I170" s="3"/>
      <c r="J170" s="3"/>
      <c r="K170" s="3"/>
      <c r="L170" s="3"/>
      <c r="M170" s="3"/>
      <c r="N170" s="3"/>
      <c r="O170" s="3"/>
      <c r="P170" s="3"/>
      <c r="Q170" s="3"/>
      <c r="R170" s="3"/>
      <c r="S170" s="3"/>
    </row>
    <row r="171" spans="3:19" x14ac:dyDescent="0.2">
      <c r="C171" s="3"/>
      <c r="D171" s="3"/>
      <c r="E171" s="3"/>
      <c r="F171" s="3"/>
      <c r="G171" s="3"/>
      <c r="H171" s="3"/>
      <c r="I171" s="3"/>
      <c r="J171" s="3"/>
      <c r="K171" s="3"/>
      <c r="L171" s="3"/>
      <c r="M171" s="3"/>
      <c r="N171" s="3"/>
      <c r="O171" s="3"/>
      <c r="P171" s="3"/>
      <c r="Q171" s="3"/>
      <c r="R171" s="3"/>
      <c r="S171" s="3"/>
    </row>
    <row r="172" spans="3:19" x14ac:dyDescent="0.2">
      <c r="C172" s="3"/>
      <c r="D172" s="3"/>
      <c r="E172" s="3"/>
      <c r="F172" s="3"/>
      <c r="G172" s="3"/>
      <c r="H172" s="3"/>
      <c r="I172" s="3"/>
      <c r="J172" s="3"/>
      <c r="K172" s="3"/>
      <c r="L172" s="3"/>
      <c r="M172" s="3"/>
      <c r="N172" s="3"/>
      <c r="O172" s="3"/>
      <c r="P172" s="3"/>
      <c r="Q172" s="3"/>
      <c r="R172" s="3"/>
      <c r="S172" s="3"/>
    </row>
    <row r="173" spans="3:19" x14ac:dyDescent="0.2">
      <c r="C173" s="3"/>
      <c r="D173" s="3"/>
      <c r="E173" s="3"/>
      <c r="F173" s="3"/>
      <c r="G173" s="3"/>
      <c r="H173" s="3"/>
      <c r="I173" s="3"/>
      <c r="J173" s="3"/>
      <c r="K173" s="3"/>
      <c r="L173" s="3"/>
      <c r="M173" s="3"/>
      <c r="N173" s="3"/>
      <c r="O173" s="3"/>
      <c r="P173" s="3"/>
      <c r="Q173" s="3"/>
      <c r="R173" s="3"/>
      <c r="S173" s="3"/>
    </row>
    <row r="174" spans="3:19" x14ac:dyDescent="0.2">
      <c r="C174" s="3"/>
      <c r="D174" s="3"/>
      <c r="E174" s="3"/>
      <c r="F174" s="3"/>
      <c r="G174" s="3"/>
      <c r="H174" s="3"/>
      <c r="I174" s="3"/>
      <c r="J174" s="3"/>
      <c r="K174" s="3"/>
      <c r="L174" s="3"/>
      <c r="M174" s="3"/>
      <c r="N174" s="3"/>
      <c r="O174" s="3"/>
      <c r="P174" s="3"/>
      <c r="Q174" s="3"/>
      <c r="R174" s="3"/>
      <c r="S174" s="3"/>
    </row>
    <row r="175" spans="3:19" x14ac:dyDescent="0.2">
      <c r="C175" s="3"/>
      <c r="D175" s="3"/>
      <c r="E175" s="3"/>
      <c r="F175" s="3"/>
      <c r="G175" s="3"/>
      <c r="H175" s="3"/>
      <c r="I175" s="3"/>
      <c r="J175" s="3"/>
      <c r="K175" s="3"/>
      <c r="L175" s="3"/>
      <c r="M175" s="3"/>
      <c r="N175" s="3"/>
      <c r="O175" s="3"/>
      <c r="P175" s="3"/>
      <c r="Q175" s="3"/>
      <c r="R175" s="3"/>
      <c r="S175" s="3"/>
    </row>
    <row r="176" spans="3:19" x14ac:dyDescent="0.2">
      <c r="C176" s="3"/>
      <c r="D176" s="3"/>
      <c r="E176" s="3"/>
      <c r="F176" s="3"/>
      <c r="G176" s="3"/>
      <c r="H176" s="3"/>
      <c r="I176" s="3"/>
      <c r="J176" s="3"/>
      <c r="K176" s="3"/>
      <c r="L176" s="3"/>
      <c r="M176" s="3"/>
      <c r="N176" s="3"/>
      <c r="O176" s="3"/>
      <c r="P176" s="3"/>
      <c r="Q176" s="3"/>
      <c r="R176" s="3"/>
      <c r="S176" s="3"/>
    </row>
    <row r="177" spans="3:19" x14ac:dyDescent="0.2">
      <c r="C177" s="3"/>
      <c r="D177" s="3"/>
      <c r="E177" s="3"/>
      <c r="F177" s="3"/>
      <c r="G177" s="3"/>
      <c r="H177" s="3"/>
      <c r="I177" s="3"/>
      <c r="J177" s="3"/>
      <c r="K177" s="3"/>
      <c r="L177" s="3"/>
      <c r="M177" s="3"/>
      <c r="N177" s="3"/>
      <c r="O177" s="3"/>
      <c r="P177" s="3"/>
      <c r="Q177" s="3"/>
      <c r="R177" s="3"/>
      <c r="S177" s="3"/>
    </row>
    <row r="178" spans="3:19" x14ac:dyDescent="0.2">
      <c r="C178" s="3"/>
      <c r="D178" s="3"/>
      <c r="E178" s="3"/>
      <c r="F178" s="3"/>
      <c r="G178" s="3"/>
      <c r="H178" s="3"/>
      <c r="I178" s="3"/>
      <c r="J178" s="3"/>
      <c r="K178" s="3"/>
      <c r="L178" s="3"/>
      <c r="M178" s="3"/>
      <c r="N178" s="3"/>
      <c r="O178" s="3"/>
      <c r="P178" s="3"/>
      <c r="Q178" s="3"/>
      <c r="R178" s="3"/>
      <c r="S178" s="3"/>
    </row>
    <row r="179" spans="3:19" x14ac:dyDescent="0.2">
      <c r="C179" s="3"/>
      <c r="D179" s="3"/>
      <c r="E179" s="3"/>
      <c r="F179" s="3"/>
      <c r="G179" s="3"/>
      <c r="H179" s="3"/>
      <c r="I179" s="3"/>
      <c r="J179" s="3"/>
      <c r="K179" s="3"/>
      <c r="L179" s="3"/>
      <c r="M179" s="3"/>
      <c r="N179" s="3"/>
      <c r="O179" s="3"/>
      <c r="P179" s="3"/>
      <c r="Q179" s="3"/>
      <c r="R179" s="3"/>
      <c r="S179" s="3"/>
    </row>
    <row r="180" spans="3:19" x14ac:dyDescent="0.2">
      <c r="C180" s="3"/>
      <c r="D180" s="3"/>
      <c r="E180" s="3"/>
      <c r="F180" s="3"/>
      <c r="G180" s="3"/>
      <c r="H180" s="3"/>
      <c r="I180" s="3"/>
      <c r="J180" s="3"/>
      <c r="K180" s="3"/>
      <c r="L180" s="3"/>
      <c r="M180" s="3"/>
      <c r="N180" s="3"/>
      <c r="O180" s="3"/>
      <c r="P180" s="3"/>
      <c r="Q180" s="3"/>
      <c r="R180" s="3"/>
      <c r="S180" s="3"/>
    </row>
    <row r="181" spans="3:19" x14ac:dyDescent="0.2">
      <c r="C181" s="3"/>
      <c r="D181" s="3"/>
      <c r="E181" s="3"/>
      <c r="F181" s="3"/>
      <c r="G181" s="3"/>
      <c r="H181" s="3"/>
      <c r="I181" s="3"/>
      <c r="J181" s="3"/>
      <c r="K181" s="3"/>
      <c r="L181" s="3"/>
      <c r="M181" s="3"/>
      <c r="N181" s="3"/>
      <c r="O181" s="3"/>
      <c r="P181" s="3"/>
      <c r="Q181" s="3"/>
      <c r="R181" s="3"/>
      <c r="S181" s="3"/>
    </row>
    <row r="182" spans="3:19" x14ac:dyDescent="0.2">
      <c r="C182" s="3"/>
      <c r="D182" s="3"/>
      <c r="E182" s="3"/>
      <c r="F182" s="3"/>
      <c r="G182" s="3"/>
      <c r="H182" s="3"/>
      <c r="I182" s="3"/>
      <c r="J182" s="3"/>
      <c r="K182" s="3"/>
      <c r="L182" s="3"/>
      <c r="M182" s="3"/>
      <c r="N182" s="3"/>
      <c r="O182" s="3"/>
      <c r="P182" s="3"/>
      <c r="Q182" s="3"/>
      <c r="R182" s="3"/>
      <c r="S182" s="3"/>
    </row>
    <row r="183" spans="3:19" x14ac:dyDescent="0.2">
      <c r="C183" s="3"/>
      <c r="D183" s="3"/>
      <c r="E183" s="3"/>
      <c r="F183" s="3"/>
      <c r="G183" s="3"/>
      <c r="H183" s="3"/>
      <c r="I183" s="3"/>
      <c r="J183" s="3"/>
      <c r="K183" s="3"/>
      <c r="L183" s="3"/>
      <c r="M183" s="3"/>
      <c r="N183" s="3"/>
      <c r="O183" s="3"/>
      <c r="P183" s="3"/>
      <c r="Q183" s="3"/>
      <c r="R183" s="3"/>
      <c r="S183" s="3"/>
    </row>
    <row r="184" spans="3:19" x14ac:dyDescent="0.2">
      <c r="C184" s="3"/>
      <c r="D184" s="3"/>
      <c r="E184" s="3"/>
      <c r="F184" s="3"/>
      <c r="G184" s="3"/>
      <c r="H184" s="3"/>
      <c r="I184" s="3"/>
      <c r="J184" s="3"/>
      <c r="K184" s="3"/>
      <c r="L184" s="3"/>
      <c r="M184" s="3"/>
      <c r="N184" s="3"/>
      <c r="O184" s="3"/>
      <c r="P184" s="3"/>
      <c r="Q184" s="3"/>
      <c r="R184" s="3"/>
      <c r="S184" s="3"/>
    </row>
    <row r="185" spans="3:19" x14ac:dyDescent="0.2">
      <c r="C185" s="3"/>
      <c r="D185" s="3"/>
      <c r="E185" s="3"/>
      <c r="F185" s="3"/>
      <c r="G185" s="3"/>
      <c r="H185" s="3"/>
      <c r="I185" s="3"/>
      <c r="J185" s="3"/>
      <c r="K185" s="3"/>
      <c r="L185" s="3"/>
      <c r="M185" s="3"/>
      <c r="N185" s="3"/>
      <c r="O185" s="3"/>
      <c r="P185" s="3"/>
      <c r="Q185" s="3"/>
      <c r="R185" s="3"/>
      <c r="S185" s="3"/>
    </row>
    <row r="186" spans="3:19" x14ac:dyDescent="0.2">
      <c r="C186" s="3"/>
      <c r="D186" s="3"/>
      <c r="E186" s="3"/>
      <c r="F186" s="3"/>
      <c r="G186" s="3"/>
      <c r="H186" s="3"/>
      <c r="I186" s="3"/>
      <c r="J186" s="3"/>
      <c r="K186" s="3"/>
      <c r="L186" s="3"/>
      <c r="M186" s="3"/>
      <c r="N186" s="3"/>
      <c r="O186" s="3"/>
      <c r="P186" s="3"/>
      <c r="Q186" s="3"/>
      <c r="R186" s="3"/>
      <c r="S186" s="3"/>
    </row>
    <row r="187" spans="3:19" x14ac:dyDescent="0.2">
      <c r="C187" s="3"/>
      <c r="D187" s="3"/>
      <c r="E187" s="3"/>
      <c r="F187" s="3"/>
      <c r="G187" s="3"/>
      <c r="H187" s="3"/>
      <c r="I187" s="3"/>
      <c r="J187" s="3"/>
      <c r="K187" s="3"/>
      <c r="L187" s="3"/>
      <c r="M187" s="3"/>
      <c r="N187" s="3"/>
      <c r="O187" s="3"/>
      <c r="P187" s="3"/>
      <c r="Q187" s="3"/>
      <c r="R187" s="3"/>
      <c r="S187" s="3"/>
    </row>
    <row r="188" spans="3:19" x14ac:dyDescent="0.2">
      <c r="C188" s="3"/>
      <c r="D188" s="3"/>
      <c r="E188" s="3"/>
      <c r="F188" s="3"/>
      <c r="G188" s="3"/>
      <c r="H188" s="3"/>
      <c r="I188" s="3"/>
      <c r="J188" s="3"/>
      <c r="K188" s="3"/>
      <c r="L188" s="3"/>
      <c r="M188" s="3"/>
      <c r="N188" s="3"/>
      <c r="O188" s="3"/>
      <c r="P188" s="3"/>
      <c r="Q188" s="3"/>
      <c r="R188" s="3"/>
      <c r="S188" s="3"/>
    </row>
    <row r="189" spans="3:19" x14ac:dyDescent="0.2">
      <c r="C189" s="3"/>
      <c r="D189" s="3"/>
      <c r="E189" s="3"/>
      <c r="F189" s="3"/>
      <c r="G189" s="3"/>
      <c r="H189" s="3"/>
      <c r="I189" s="3"/>
      <c r="J189" s="3"/>
      <c r="K189" s="3"/>
      <c r="L189" s="3"/>
      <c r="M189" s="3"/>
      <c r="N189" s="3"/>
      <c r="O189" s="3"/>
      <c r="P189" s="3"/>
      <c r="Q189" s="3"/>
      <c r="R189" s="3"/>
      <c r="S189" s="3"/>
    </row>
    <row r="190" spans="3:19" x14ac:dyDescent="0.2">
      <c r="C190" s="3"/>
      <c r="D190" s="3"/>
      <c r="E190" s="3"/>
      <c r="F190" s="3"/>
      <c r="G190" s="3"/>
      <c r="H190" s="3"/>
      <c r="I190" s="3"/>
      <c r="J190" s="3"/>
      <c r="K190" s="3"/>
      <c r="L190" s="3"/>
      <c r="M190" s="3"/>
      <c r="N190" s="3"/>
      <c r="O190" s="3"/>
      <c r="P190" s="3"/>
      <c r="Q190" s="3"/>
      <c r="R190" s="3"/>
      <c r="S190" s="3"/>
    </row>
    <row r="191" spans="3:19" x14ac:dyDescent="0.2">
      <c r="C191" s="3"/>
      <c r="D191" s="3"/>
      <c r="E191" s="3"/>
      <c r="F191" s="3"/>
      <c r="G191" s="3"/>
      <c r="H191" s="3"/>
      <c r="I191" s="3"/>
      <c r="J191" s="3"/>
      <c r="K191" s="3"/>
      <c r="L191" s="3"/>
      <c r="M191" s="3"/>
      <c r="N191" s="3"/>
      <c r="O191" s="3"/>
      <c r="P191" s="3"/>
      <c r="Q191" s="3"/>
      <c r="R191" s="3"/>
      <c r="S191" s="3"/>
    </row>
    <row r="192" spans="3:19" x14ac:dyDescent="0.2">
      <c r="C192" s="3"/>
      <c r="D192" s="3"/>
      <c r="E192" s="3"/>
      <c r="F192" s="3"/>
      <c r="G192" s="3"/>
      <c r="H192" s="3"/>
      <c r="I192" s="3"/>
      <c r="J192" s="3"/>
      <c r="K192" s="3"/>
      <c r="L192" s="3"/>
      <c r="M192" s="3"/>
      <c r="N192" s="3"/>
      <c r="O192" s="3"/>
      <c r="P192" s="3"/>
      <c r="Q192" s="3"/>
      <c r="R192" s="3"/>
      <c r="S192" s="3"/>
    </row>
    <row r="193" spans="3:19" x14ac:dyDescent="0.2">
      <c r="C193" s="3"/>
      <c r="D193" s="3"/>
      <c r="E193" s="3"/>
      <c r="F193" s="3"/>
      <c r="G193" s="3"/>
      <c r="H193" s="3"/>
      <c r="I193" s="3"/>
      <c r="J193" s="3"/>
      <c r="K193" s="3"/>
      <c r="L193" s="3"/>
      <c r="M193" s="3"/>
      <c r="N193" s="3"/>
      <c r="O193" s="3"/>
      <c r="P193" s="3"/>
      <c r="Q193" s="3"/>
      <c r="R193" s="3"/>
      <c r="S193" s="3"/>
    </row>
    <row r="194" spans="3:19" x14ac:dyDescent="0.2">
      <c r="C194" s="3"/>
      <c r="D194" s="3"/>
      <c r="E194" s="3"/>
      <c r="F194" s="3"/>
      <c r="G194" s="3"/>
      <c r="H194" s="3"/>
      <c r="I194" s="3"/>
      <c r="J194" s="3"/>
      <c r="K194" s="3"/>
      <c r="L194" s="3"/>
      <c r="M194" s="3"/>
      <c r="N194" s="3"/>
      <c r="O194" s="3"/>
      <c r="P194" s="3"/>
      <c r="Q194" s="3"/>
      <c r="R194" s="3"/>
      <c r="S194" s="3"/>
    </row>
    <row r="195" spans="3:19" x14ac:dyDescent="0.2">
      <c r="C195" s="3"/>
      <c r="D195" s="3"/>
      <c r="E195" s="3"/>
      <c r="F195" s="3"/>
      <c r="G195" s="3"/>
      <c r="H195" s="3"/>
      <c r="I195" s="3"/>
      <c r="J195" s="3"/>
      <c r="K195" s="3"/>
      <c r="L195" s="3"/>
      <c r="M195" s="3"/>
      <c r="N195" s="3"/>
      <c r="O195" s="3"/>
      <c r="P195" s="3"/>
      <c r="Q195" s="3"/>
      <c r="R195" s="3"/>
      <c r="S195" s="3"/>
    </row>
    <row r="196" spans="3:19" x14ac:dyDescent="0.2">
      <c r="C196" s="3"/>
      <c r="D196" s="3"/>
      <c r="E196" s="3"/>
      <c r="F196" s="3"/>
      <c r="G196" s="3"/>
      <c r="H196" s="3"/>
      <c r="I196" s="3"/>
      <c r="J196" s="3"/>
      <c r="K196" s="3"/>
      <c r="L196" s="3"/>
      <c r="M196" s="3"/>
      <c r="N196" s="3"/>
      <c r="O196" s="3"/>
      <c r="P196" s="3"/>
      <c r="Q196" s="3"/>
      <c r="R196" s="3"/>
      <c r="S196" s="3"/>
    </row>
    <row r="197" spans="3:19" x14ac:dyDescent="0.2">
      <c r="C197" s="3"/>
      <c r="D197" s="3"/>
      <c r="E197" s="3"/>
      <c r="F197" s="3"/>
      <c r="G197" s="3"/>
      <c r="H197" s="3"/>
      <c r="I197" s="3"/>
      <c r="J197" s="3"/>
      <c r="K197" s="3"/>
      <c r="L197" s="3"/>
      <c r="M197" s="3"/>
      <c r="N197" s="3"/>
      <c r="O197" s="3"/>
      <c r="P197" s="3"/>
      <c r="Q197" s="3"/>
      <c r="R197" s="3"/>
      <c r="S197" s="3"/>
    </row>
    <row r="198" spans="3:19" x14ac:dyDescent="0.2">
      <c r="C198" s="3"/>
      <c r="D198" s="3"/>
      <c r="E198" s="3"/>
      <c r="F198" s="3"/>
      <c r="G198" s="3"/>
      <c r="H198" s="3"/>
      <c r="I198" s="3"/>
      <c r="J198" s="3"/>
      <c r="K198" s="3"/>
      <c r="L198" s="3"/>
      <c r="M198" s="3"/>
      <c r="N198" s="3"/>
      <c r="O198" s="3"/>
      <c r="P198" s="3"/>
      <c r="Q198" s="3"/>
      <c r="R198" s="3"/>
      <c r="S198" s="3"/>
    </row>
    <row r="199" spans="3:19" x14ac:dyDescent="0.2">
      <c r="C199" s="3"/>
      <c r="D199" s="3"/>
      <c r="E199" s="3"/>
      <c r="F199" s="3"/>
      <c r="G199" s="3"/>
      <c r="H199" s="3"/>
      <c r="I199" s="3"/>
      <c r="J199" s="3"/>
      <c r="K199" s="3"/>
      <c r="L199" s="3"/>
      <c r="M199" s="3"/>
      <c r="N199" s="3"/>
      <c r="O199" s="3"/>
      <c r="P199" s="3"/>
      <c r="Q199" s="3"/>
      <c r="R199" s="3"/>
      <c r="S199" s="3"/>
    </row>
    <row r="200" spans="3:19" x14ac:dyDescent="0.2">
      <c r="C200" s="3"/>
      <c r="D200" s="3"/>
      <c r="E200" s="3"/>
      <c r="F200" s="3"/>
      <c r="G200" s="3"/>
      <c r="H200" s="3"/>
      <c r="I200" s="3"/>
      <c r="J200" s="3"/>
      <c r="K200" s="3"/>
      <c r="L200" s="3"/>
      <c r="M200" s="3"/>
      <c r="N200" s="3"/>
      <c r="O200" s="3"/>
      <c r="P200" s="3"/>
      <c r="Q200" s="3"/>
      <c r="R200" s="3"/>
      <c r="S200" s="3"/>
    </row>
    <row r="201" spans="3:19" x14ac:dyDescent="0.2">
      <c r="C201" s="3"/>
      <c r="D201" s="3"/>
      <c r="E201" s="3"/>
      <c r="F201" s="3"/>
      <c r="G201" s="3"/>
      <c r="H201" s="3"/>
      <c r="I201" s="3"/>
      <c r="J201" s="3"/>
      <c r="K201" s="3"/>
      <c r="L201" s="3"/>
      <c r="M201" s="3"/>
      <c r="N201" s="3"/>
      <c r="O201" s="3"/>
      <c r="P201" s="3"/>
      <c r="Q201" s="3"/>
      <c r="R201" s="3"/>
      <c r="S201" s="3"/>
    </row>
    <row r="202" spans="3:19" x14ac:dyDescent="0.2">
      <c r="C202" s="3"/>
      <c r="D202" s="3"/>
      <c r="E202" s="3"/>
      <c r="F202" s="3"/>
      <c r="G202" s="3"/>
      <c r="H202" s="3"/>
      <c r="I202" s="3"/>
      <c r="J202" s="3"/>
      <c r="K202" s="3"/>
      <c r="L202" s="3"/>
      <c r="M202" s="3"/>
      <c r="N202" s="3"/>
      <c r="O202" s="3"/>
      <c r="P202" s="3"/>
      <c r="Q202" s="3"/>
      <c r="R202" s="3"/>
      <c r="S202" s="3"/>
    </row>
    <row r="203" spans="3:19" x14ac:dyDescent="0.2">
      <c r="C203" s="3"/>
      <c r="D203" s="3"/>
      <c r="E203" s="3"/>
      <c r="F203" s="3"/>
      <c r="G203" s="3"/>
      <c r="H203" s="3"/>
      <c r="I203" s="3"/>
      <c r="J203" s="3"/>
      <c r="K203" s="3"/>
      <c r="L203" s="3"/>
      <c r="M203" s="3"/>
      <c r="N203" s="3"/>
      <c r="O203" s="3"/>
      <c r="P203" s="3"/>
      <c r="Q203" s="3"/>
      <c r="R203" s="3"/>
      <c r="S203" s="3"/>
    </row>
    <row r="204" spans="3:19" x14ac:dyDescent="0.2">
      <c r="C204" s="3"/>
      <c r="D204" s="3"/>
      <c r="E204" s="3"/>
      <c r="F204" s="3"/>
      <c r="G204" s="3"/>
      <c r="H204" s="3"/>
      <c r="I204" s="3"/>
      <c r="J204" s="3"/>
      <c r="K204" s="3"/>
      <c r="L204" s="3"/>
      <c r="M204" s="3"/>
      <c r="N204" s="3"/>
      <c r="O204" s="3"/>
      <c r="P204" s="3"/>
      <c r="Q204" s="3"/>
      <c r="R204" s="3"/>
      <c r="S204" s="3"/>
    </row>
    <row r="205" spans="3:19" x14ac:dyDescent="0.2">
      <c r="C205" s="3"/>
      <c r="D205" s="3"/>
      <c r="E205" s="3"/>
      <c r="F205" s="3"/>
      <c r="G205" s="3"/>
      <c r="H205" s="3"/>
      <c r="I205" s="3"/>
      <c r="J205" s="3"/>
      <c r="K205" s="3"/>
      <c r="L205" s="3"/>
      <c r="M205" s="3"/>
      <c r="N205" s="3"/>
      <c r="O205" s="3"/>
      <c r="P205" s="3"/>
      <c r="Q205" s="3"/>
      <c r="R205" s="3"/>
      <c r="S205" s="3"/>
    </row>
    <row r="206" spans="3:19" x14ac:dyDescent="0.2">
      <c r="C206" s="3"/>
      <c r="D206" s="3"/>
      <c r="E206" s="3"/>
      <c r="F206" s="3"/>
      <c r="G206" s="3"/>
      <c r="H206" s="3"/>
      <c r="I206" s="3"/>
      <c r="J206" s="3"/>
      <c r="K206" s="3"/>
      <c r="L206" s="3"/>
      <c r="M206" s="3"/>
      <c r="N206" s="3"/>
      <c r="O206" s="3"/>
      <c r="P206" s="3"/>
      <c r="Q206" s="3"/>
      <c r="R206" s="3"/>
      <c r="S206" s="3"/>
    </row>
    <row r="207" spans="3:19" x14ac:dyDescent="0.2">
      <c r="C207" s="3"/>
      <c r="D207" s="3"/>
      <c r="E207" s="3"/>
      <c r="F207" s="3"/>
      <c r="G207" s="3"/>
      <c r="H207" s="3"/>
      <c r="I207" s="3"/>
      <c r="J207" s="3"/>
      <c r="K207" s="3"/>
      <c r="L207" s="3"/>
      <c r="M207" s="3"/>
      <c r="N207" s="3"/>
      <c r="O207" s="3"/>
      <c r="P207" s="3"/>
      <c r="Q207" s="3"/>
      <c r="R207" s="3"/>
      <c r="S207" s="3"/>
    </row>
    <row r="208" spans="3:19" x14ac:dyDescent="0.2">
      <c r="C208" s="3"/>
      <c r="D208" s="3"/>
      <c r="E208" s="3"/>
      <c r="F208" s="3"/>
      <c r="G208" s="3"/>
      <c r="H208" s="3"/>
      <c r="I208" s="3"/>
      <c r="J208" s="3"/>
      <c r="K208" s="3"/>
      <c r="L208" s="3"/>
      <c r="M208" s="3"/>
      <c r="N208" s="3"/>
      <c r="O208" s="3"/>
      <c r="P208" s="3"/>
      <c r="Q208" s="3"/>
      <c r="R208" s="3"/>
      <c r="S208" s="3"/>
    </row>
    <row r="209" spans="3:19" x14ac:dyDescent="0.2">
      <c r="C209" s="3"/>
      <c r="D209" s="3"/>
      <c r="E209" s="3"/>
      <c r="F209" s="3"/>
      <c r="G209" s="3"/>
      <c r="H209" s="3"/>
      <c r="I209" s="3"/>
      <c r="J209" s="3"/>
      <c r="K209" s="3"/>
      <c r="L209" s="3"/>
      <c r="M209" s="3"/>
      <c r="N209" s="3"/>
      <c r="O209" s="3"/>
      <c r="P209" s="3"/>
      <c r="Q209" s="3"/>
      <c r="R209" s="3"/>
      <c r="S209" s="3"/>
    </row>
    <row r="210" spans="3:19" x14ac:dyDescent="0.2">
      <c r="C210" s="3"/>
      <c r="D210" s="3"/>
      <c r="E210" s="3"/>
      <c r="F210" s="3"/>
      <c r="G210" s="3"/>
      <c r="H210" s="3"/>
      <c r="I210" s="3"/>
      <c r="J210" s="3"/>
      <c r="K210" s="3"/>
      <c r="L210" s="3"/>
      <c r="M210" s="3"/>
      <c r="N210" s="3"/>
      <c r="O210" s="3"/>
      <c r="P210" s="3"/>
      <c r="Q210" s="3"/>
      <c r="R210" s="3"/>
      <c r="S210" s="3"/>
    </row>
    <row r="211" spans="3:19" x14ac:dyDescent="0.2">
      <c r="C211" s="3"/>
      <c r="D211" s="3"/>
      <c r="E211" s="3"/>
      <c r="F211" s="3"/>
      <c r="G211" s="3"/>
      <c r="H211" s="3"/>
      <c r="I211" s="3"/>
      <c r="J211" s="3"/>
      <c r="K211" s="3"/>
      <c r="L211" s="3"/>
      <c r="M211" s="3"/>
      <c r="N211" s="3"/>
      <c r="O211" s="3"/>
      <c r="P211" s="3"/>
      <c r="Q211" s="3"/>
      <c r="R211" s="3"/>
      <c r="S211" s="3"/>
    </row>
    <row r="212" spans="3:19" x14ac:dyDescent="0.2">
      <c r="C212" s="3"/>
      <c r="D212" s="3"/>
      <c r="E212" s="3"/>
      <c r="F212" s="3"/>
      <c r="G212" s="3"/>
      <c r="H212" s="3"/>
      <c r="I212" s="3"/>
      <c r="J212" s="3"/>
      <c r="K212" s="3"/>
      <c r="L212" s="3"/>
      <c r="M212" s="3"/>
      <c r="N212" s="3"/>
      <c r="O212" s="3"/>
      <c r="P212" s="3"/>
      <c r="Q212" s="3"/>
      <c r="R212" s="3"/>
      <c r="S212" s="3"/>
    </row>
    <row r="213" spans="3:19" x14ac:dyDescent="0.2">
      <c r="C213" s="3"/>
      <c r="D213" s="3"/>
      <c r="E213" s="3"/>
      <c r="F213" s="3"/>
      <c r="G213" s="3"/>
      <c r="H213" s="3"/>
      <c r="I213" s="3"/>
      <c r="J213" s="3"/>
      <c r="K213" s="3"/>
      <c r="L213" s="3"/>
      <c r="M213" s="3"/>
      <c r="N213" s="3"/>
      <c r="O213" s="3"/>
      <c r="P213" s="3"/>
      <c r="Q213" s="3"/>
      <c r="R213" s="3"/>
      <c r="S213" s="3"/>
    </row>
    <row r="214" spans="3:19" x14ac:dyDescent="0.2">
      <c r="C214" s="3"/>
      <c r="D214" s="3"/>
      <c r="E214" s="3"/>
      <c r="F214" s="3"/>
      <c r="G214" s="3"/>
      <c r="H214" s="3"/>
      <c r="I214" s="3"/>
      <c r="J214" s="3"/>
      <c r="K214" s="3"/>
      <c r="L214" s="3"/>
      <c r="M214" s="3"/>
      <c r="N214" s="3"/>
      <c r="O214" s="3"/>
      <c r="P214" s="3"/>
      <c r="Q214" s="3"/>
      <c r="R214" s="3"/>
      <c r="S214" s="3"/>
    </row>
    <row r="215" spans="3:19" x14ac:dyDescent="0.2">
      <c r="C215" s="3"/>
      <c r="D215" s="3"/>
      <c r="E215" s="3"/>
      <c r="F215" s="3"/>
      <c r="G215" s="3"/>
      <c r="H215" s="3"/>
      <c r="I215" s="3"/>
      <c r="J215" s="3"/>
      <c r="K215" s="3"/>
      <c r="L215" s="3"/>
      <c r="M215" s="3"/>
      <c r="N215" s="3"/>
      <c r="O215" s="3"/>
      <c r="P215" s="3"/>
      <c r="Q215" s="3"/>
      <c r="R215" s="3"/>
      <c r="S215" s="3"/>
    </row>
    <row r="216" spans="3:19" x14ac:dyDescent="0.2">
      <c r="C216" s="3"/>
      <c r="D216" s="3"/>
      <c r="E216" s="3"/>
      <c r="F216" s="3"/>
      <c r="G216" s="3"/>
      <c r="H216" s="3"/>
      <c r="I216" s="3"/>
      <c r="J216" s="3"/>
      <c r="K216" s="3"/>
      <c r="L216" s="3"/>
      <c r="M216" s="3"/>
      <c r="N216" s="3"/>
      <c r="O216" s="3"/>
      <c r="P216" s="3"/>
      <c r="Q216" s="3"/>
      <c r="R216" s="3"/>
      <c r="S216" s="3"/>
    </row>
    <row r="217" spans="3:19" x14ac:dyDescent="0.2">
      <c r="C217" s="3"/>
      <c r="D217" s="3"/>
      <c r="E217" s="3"/>
      <c r="F217" s="3"/>
      <c r="G217" s="3"/>
      <c r="H217" s="3"/>
      <c r="I217" s="3"/>
      <c r="J217" s="3"/>
      <c r="K217" s="3"/>
      <c r="L217" s="3"/>
      <c r="M217" s="3"/>
      <c r="N217" s="3"/>
      <c r="O217" s="3"/>
      <c r="P217" s="3"/>
      <c r="Q217" s="3"/>
      <c r="R217" s="3"/>
      <c r="S217" s="3"/>
    </row>
    <row r="218" spans="3:19" x14ac:dyDescent="0.2">
      <c r="C218" s="3"/>
      <c r="D218" s="3"/>
      <c r="E218" s="3"/>
      <c r="F218" s="3"/>
      <c r="G218" s="3"/>
      <c r="H218" s="3"/>
      <c r="I218" s="3"/>
      <c r="J218" s="3"/>
      <c r="K218" s="3"/>
      <c r="L218" s="3"/>
      <c r="M218" s="3"/>
      <c r="N218" s="3"/>
      <c r="O218" s="3"/>
      <c r="P218" s="3"/>
      <c r="Q218" s="3"/>
      <c r="R218" s="3"/>
      <c r="S218" s="3"/>
    </row>
    <row r="219" spans="3:19" x14ac:dyDescent="0.2">
      <c r="C219" s="3"/>
      <c r="D219" s="3"/>
      <c r="E219" s="3"/>
      <c r="F219" s="3"/>
      <c r="G219" s="3"/>
      <c r="H219" s="3"/>
      <c r="I219" s="3"/>
      <c r="J219" s="3"/>
      <c r="K219" s="3"/>
      <c r="L219" s="3"/>
      <c r="M219" s="3"/>
      <c r="N219" s="3"/>
      <c r="O219" s="3"/>
      <c r="P219" s="3"/>
      <c r="Q219" s="3"/>
      <c r="R219" s="3"/>
      <c r="S219" s="3"/>
    </row>
    <row r="220" spans="3:19" x14ac:dyDescent="0.2">
      <c r="C220" s="3"/>
      <c r="D220" s="3"/>
      <c r="E220" s="3"/>
      <c r="F220" s="3"/>
      <c r="G220" s="3"/>
      <c r="H220" s="3"/>
      <c r="I220" s="3"/>
      <c r="J220" s="3"/>
      <c r="K220" s="3"/>
      <c r="L220" s="3"/>
      <c r="M220" s="3"/>
      <c r="N220" s="3"/>
      <c r="O220" s="3"/>
      <c r="P220" s="3"/>
      <c r="Q220" s="3"/>
      <c r="R220" s="3"/>
      <c r="S220" s="3"/>
    </row>
    <row r="221" spans="3:19" x14ac:dyDescent="0.2">
      <c r="C221" s="3"/>
      <c r="D221" s="3"/>
      <c r="E221" s="3"/>
      <c r="F221" s="3"/>
      <c r="G221" s="3"/>
      <c r="H221" s="3"/>
      <c r="I221" s="3"/>
      <c r="J221" s="3"/>
      <c r="K221" s="3"/>
      <c r="L221" s="3"/>
      <c r="M221" s="3"/>
      <c r="N221" s="3"/>
      <c r="O221" s="3"/>
      <c r="P221" s="3"/>
      <c r="Q221" s="3"/>
      <c r="R221" s="3"/>
      <c r="S221" s="3"/>
    </row>
    <row r="222" spans="3:19" x14ac:dyDescent="0.2">
      <c r="C222" s="3"/>
      <c r="D222" s="3"/>
      <c r="E222" s="3"/>
      <c r="F222" s="3"/>
      <c r="G222" s="3"/>
      <c r="H222" s="3"/>
      <c r="I222" s="3"/>
      <c r="J222" s="3"/>
      <c r="K222" s="3"/>
      <c r="L222" s="3"/>
      <c r="M222" s="3"/>
      <c r="N222" s="3"/>
      <c r="O222" s="3"/>
      <c r="P222" s="3"/>
      <c r="Q222" s="3"/>
      <c r="R222" s="3"/>
      <c r="S222" s="3"/>
    </row>
    <row r="223" spans="3:19" x14ac:dyDescent="0.2">
      <c r="C223" s="3"/>
      <c r="D223" s="3"/>
      <c r="E223" s="3"/>
      <c r="F223" s="3"/>
      <c r="G223" s="3"/>
      <c r="H223" s="3"/>
      <c r="I223" s="3"/>
      <c r="J223" s="3"/>
      <c r="K223" s="3"/>
      <c r="L223" s="3"/>
      <c r="M223" s="3"/>
      <c r="N223" s="3"/>
      <c r="O223" s="3"/>
      <c r="P223" s="3"/>
      <c r="Q223" s="3"/>
      <c r="R223" s="3"/>
      <c r="S223" s="3"/>
    </row>
    <row r="224" spans="3:19" x14ac:dyDescent="0.2">
      <c r="C224" s="3"/>
      <c r="D224" s="3"/>
      <c r="E224" s="3"/>
      <c r="F224" s="3"/>
      <c r="G224" s="3"/>
      <c r="H224" s="3"/>
      <c r="I224" s="3"/>
      <c r="J224" s="3"/>
      <c r="K224" s="3"/>
      <c r="L224" s="3"/>
      <c r="M224" s="3"/>
      <c r="N224" s="3"/>
      <c r="O224" s="3"/>
      <c r="P224" s="3"/>
      <c r="Q224" s="3"/>
      <c r="R224" s="3"/>
      <c r="S224" s="3"/>
    </row>
    <row r="225" spans="3:19" x14ac:dyDescent="0.2">
      <c r="C225" s="3"/>
      <c r="D225" s="3"/>
      <c r="E225" s="3"/>
      <c r="F225" s="3"/>
      <c r="G225" s="3"/>
      <c r="H225" s="3"/>
      <c r="I225" s="3"/>
      <c r="J225" s="3"/>
      <c r="K225" s="3"/>
      <c r="L225" s="3"/>
      <c r="M225" s="3"/>
      <c r="N225" s="3"/>
      <c r="O225" s="3"/>
      <c r="P225" s="3"/>
      <c r="Q225" s="3"/>
      <c r="R225" s="3"/>
      <c r="S225" s="3"/>
    </row>
    <row r="226" spans="3:19" x14ac:dyDescent="0.2">
      <c r="C226" s="3"/>
      <c r="D226" s="3"/>
      <c r="E226" s="3"/>
      <c r="F226" s="3"/>
      <c r="G226" s="3"/>
      <c r="H226" s="3"/>
      <c r="I226" s="3"/>
      <c r="J226" s="3"/>
      <c r="K226" s="3"/>
      <c r="L226" s="3"/>
      <c r="M226" s="3"/>
      <c r="N226" s="3"/>
      <c r="O226" s="3"/>
      <c r="P226" s="3"/>
      <c r="Q226" s="3"/>
      <c r="R226" s="3"/>
      <c r="S226" s="3"/>
    </row>
    <row r="227" spans="3:19" x14ac:dyDescent="0.2">
      <c r="C227" s="3"/>
      <c r="D227" s="3"/>
      <c r="E227" s="3"/>
      <c r="F227" s="3"/>
      <c r="G227" s="3"/>
      <c r="H227" s="3"/>
      <c r="I227" s="3"/>
      <c r="J227" s="3"/>
      <c r="K227" s="3"/>
      <c r="L227" s="3"/>
      <c r="M227" s="3"/>
      <c r="N227" s="3"/>
      <c r="O227" s="3"/>
      <c r="P227" s="3"/>
      <c r="Q227" s="3"/>
      <c r="R227" s="3"/>
      <c r="S227" s="3"/>
    </row>
    <row r="228" spans="3:19" x14ac:dyDescent="0.2">
      <c r="C228" s="3"/>
      <c r="D228" s="3"/>
      <c r="E228" s="3"/>
      <c r="F228" s="3"/>
      <c r="G228" s="3"/>
      <c r="H228" s="3"/>
      <c r="I228" s="3"/>
      <c r="J228" s="3"/>
      <c r="K228" s="3"/>
      <c r="L228" s="3"/>
      <c r="M228" s="3"/>
      <c r="N228" s="3"/>
      <c r="O228" s="3"/>
      <c r="P228" s="3"/>
      <c r="Q228" s="3"/>
      <c r="R228" s="3"/>
      <c r="S228" s="3"/>
    </row>
    <row r="229" spans="3:19" x14ac:dyDescent="0.2">
      <c r="C229" s="3"/>
      <c r="D229" s="3"/>
      <c r="E229" s="3"/>
      <c r="F229" s="3"/>
      <c r="G229" s="3"/>
      <c r="H229" s="3"/>
      <c r="I229" s="3"/>
      <c r="J229" s="3"/>
      <c r="K229" s="3"/>
      <c r="L229" s="3"/>
      <c r="M229" s="3"/>
      <c r="N229" s="3"/>
      <c r="O229" s="3"/>
      <c r="P229" s="3"/>
      <c r="Q229" s="3"/>
      <c r="R229" s="3"/>
      <c r="S229" s="3"/>
    </row>
    <row r="230" spans="3:19" x14ac:dyDescent="0.2">
      <c r="C230" s="3"/>
      <c r="D230" s="3"/>
      <c r="E230" s="3"/>
      <c r="F230" s="3"/>
      <c r="G230" s="3"/>
      <c r="H230" s="3"/>
      <c r="I230" s="3"/>
      <c r="J230" s="3"/>
      <c r="K230" s="3"/>
      <c r="L230" s="3"/>
      <c r="M230" s="3"/>
      <c r="N230" s="3"/>
      <c r="O230" s="3"/>
      <c r="P230" s="3"/>
      <c r="Q230" s="3"/>
      <c r="R230" s="3"/>
      <c r="S230" s="3"/>
    </row>
    <row r="231" spans="3:19" x14ac:dyDescent="0.2">
      <c r="C231" s="3"/>
      <c r="D231" s="3"/>
      <c r="E231" s="3"/>
      <c r="F231" s="3"/>
      <c r="G231" s="3"/>
      <c r="H231" s="3"/>
      <c r="I231" s="3"/>
      <c r="J231" s="3"/>
      <c r="K231" s="3"/>
      <c r="L231" s="3"/>
      <c r="M231" s="3"/>
      <c r="N231" s="3"/>
      <c r="O231" s="3"/>
      <c r="P231" s="3"/>
      <c r="Q231" s="3"/>
      <c r="R231" s="3"/>
      <c r="S231" s="3"/>
    </row>
    <row r="232" spans="3:19" x14ac:dyDescent="0.2">
      <c r="C232" s="3"/>
      <c r="D232" s="3"/>
      <c r="E232" s="3"/>
      <c r="F232" s="3"/>
      <c r="G232" s="3"/>
      <c r="H232" s="3"/>
      <c r="I232" s="3"/>
      <c r="J232" s="3"/>
      <c r="K232" s="3"/>
      <c r="L232" s="3"/>
      <c r="M232" s="3"/>
      <c r="N232" s="3"/>
      <c r="O232" s="3"/>
      <c r="P232" s="3"/>
      <c r="Q232" s="3"/>
      <c r="R232" s="3"/>
      <c r="S232" s="3"/>
    </row>
    <row r="233" spans="3:19" x14ac:dyDescent="0.2">
      <c r="C233" s="3"/>
      <c r="D233" s="3"/>
      <c r="E233" s="3"/>
      <c r="F233" s="3"/>
      <c r="G233" s="3"/>
      <c r="H233" s="3"/>
      <c r="I233" s="3"/>
      <c r="J233" s="3"/>
      <c r="K233" s="3"/>
      <c r="L233" s="3"/>
      <c r="M233" s="3"/>
      <c r="N233" s="3"/>
      <c r="O233" s="3"/>
      <c r="P233" s="3"/>
      <c r="Q233" s="3"/>
      <c r="R233" s="3"/>
      <c r="S233" s="3"/>
    </row>
    <row r="234" spans="3:19" x14ac:dyDescent="0.2">
      <c r="C234" s="3"/>
      <c r="D234" s="3"/>
      <c r="E234" s="3"/>
      <c r="F234" s="3"/>
      <c r="G234" s="3"/>
      <c r="H234" s="3"/>
      <c r="I234" s="3"/>
      <c r="J234" s="3"/>
      <c r="K234" s="3"/>
      <c r="L234" s="3"/>
      <c r="M234" s="3"/>
      <c r="N234" s="3"/>
      <c r="O234" s="3"/>
      <c r="P234" s="3"/>
      <c r="Q234" s="3"/>
      <c r="R234" s="3"/>
      <c r="S234" s="3"/>
    </row>
    <row r="235" spans="3:19" x14ac:dyDescent="0.2">
      <c r="C235" s="3"/>
      <c r="D235" s="3"/>
      <c r="E235" s="3"/>
      <c r="F235" s="3"/>
      <c r="G235" s="3"/>
      <c r="H235" s="3"/>
      <c r="I235" s="3"/>
      <c r="J235" s="3"/>
      <c r="K235" s="3"/>
      <c r="L235" s="3"/>
      <c r="M235" s="3"/>
      <c r="N235" s="3"/>
      <c r="O235" s="3"/>
      <c r="P235" s="3"/>
      <c r="Q235" s="3"/>
      <c r="R235" s="3"/>
      <c r="S235" s="3"/>
    </row>
    <row r="236" spans="3:19" x14ac:dyDescent="0.2">
      <c r="C236" s="3"/>
      <c r="D236" s="3"/>
      <c r="E236" s="3"/>
      <c r="F236" s="3"/>
      <c r="G236" s="3"/>
      <c r="H236" s="3"/>
      <c r="I236" s="3"/>
      <c r="J236" s="3"/>
      <c r="K236" s="3"/>
      <c r="L236" s="3"/>
      <c r="M236" s="3"/>
      <c r="N236" s="3"/>
      <c r="O236" s="3"/>
      <c r="P236" s="3"/>
      <c r="Q236" s="3"/>
      <c r="R236" s="3"/>
      <c r="S236" s="3"/>
    </row>
    <row r="237" spans="3:19" x14ac:dyDescent="0.2">
      <c r="C237" s="3"/>
      <c r="D237" s="3"/>
      <c r="E237" s="3"/>
      <c r="F237" s="3"/>
      <c r="G237" s="3"/>
      <c r="H237" s="3"/>
      <c r="I237" s="3"/>
      <c r="J237" s="3"/>
      <c r="K237" s="3"/>
      <c r="L237" s="3"/>
      <c r="M237" s="3"/>
      <c r="N237" s="3"/>
      <c r="O237" s="3"/>
      <c r="P237" s="3"/>
      <c r="Q237" s="3"/>
      <c r="R237" s="3"/>
      <c r="S237" s="3"/>
    </row>
    <row r="238" spans="3:19" x14ac:dyDescent="0.2">
      <c r="C238" s="3"/>
      <c r="D238" s="3"/>
      <c r="E238" s="3"/>
      <c r="F238" s="3"/>
      <c r="G238" s="3"/>
      <c r="H238" s="3"/>
      <c r="I238" s="3"/>
      <c r="J238" s="3"/>
      <c r="K238" s="3"/>
      <c r="L238" s="3"/>
      <c r="M238" s="3"/>
      <c r="N238" s="3"/>
      <c r="O238" s="3"/>
      <c r="P238" s="3"/>
      <c r="Q238" s="3"/>
      <c r="R238" s="3"/>
      <c r="S238" s="3"/>
    </row>
    <row r="239" spans="3:19" x14ac:dyDescent="0.2">
      <c r="C239" s="3"/>
      <c r="D239" s="3"/>
      <c r="E239" s="3"/>
      <c r="F239" s="3"/>
      <c r="G239" s="3"/>
      <c r="H239" s="3"/>
      <c r="I239" s="3"/>
      <c r="J239" s="3"/>
      <c r="K239" s="3"/>
      <c r="L239" s="3"/>
      <c r="M239" s="3"/>
      <c r="N239" s="3"/>
      <c r="O239" s="3"/>
      <c r="P239" s="3"/>
      <c r="Q239" s="3"/>
      <c r="R239" s="3"/>
      <c r="S239" s="3"/>
    </row>
    <row r="240" spans="3:19" x14ac:dyDescent="0.2">
      <c r="C240" s="3"/>
      <c r="D240" s="3"/>
      <c r="E240" s="3"/>
      <c r="F240" s="3"/>
      <c r="G240" s="3"/>
      <c r="H240" s="3"/>
      <c r="I240" s="3"/>
      <c r="J240" s="3"/>
      <c r="K240" s="3"/>
      <c r="L240" s="3"/>
      <c r="M240" s="3"/>
      <c r="N240" s="3"/>
      <c r="O240" s="3"/>
      <c r="P240" s="3"/>
      <c r="Q240" s="3"/>
      <c r="R240" s="3"/>
      <c r="S240" s="3"/>
    </row>
    <row r="241" spans="3:19" x14ac:dyDescent="0.2">
      <c r="C241" s="3"/>
      <c r="D241" s="3"/>
      <c r="E241" s="3"/>
      <c r="F241" s="3"/>
      <c r="G241" s="3"/>
      <c r="H241" s="3"/>
      <c r="I241" s="3"/>
      <c r="J241" s="3"/>
      <c r="K241" s="3"/>
      <c r="L241" s="3"/>
      <c r="M241" s="3"/>
      <c r="N241" s="3"/>
      <c r="O241" s="3"/>
      <c r="P241" s="3"/>
      <c r="Q241" s="3"/>
      <c r="R241" s="3"/>
      <c r="S241" s="3"/>
    </row>
    <row r="242" spans="3:19" x14ac:dyDescent="0.2">
      <c r="C242" s="3"/>
      <c r="D242" s="3"/>
      <c r="E242" s="3"/>
      <c r="F242" s="3"/>
      <c r="G242" s="3"/>
      <c r="H242" s="3"/>
      <c r="I242" s="3"/>
      <c r="J242" s="3"/>
      <c r="K242" s="3"/>
      <c r="L242" s="3"/>
      <c r="M242" s="3"/>
      <c r="N242" s="3"/>
      <c r="O242" s="3"/>
      <c r="P242" s="3"/>
      <c r="Q242" s="3"/>
      <c r="R242" s="3"/>
      <c r="S242" s="3"/>
    </row>
    <row r="243" spans="3:19" x14ac:dyDescent="0.2">
      <c r="C243" s="3"/>
      <c r="D243" s="3"/>
      <c r="E243" s="3"/>
      <c r="F243" s="3"/>
      <c r="G243" s="3"/>
      <c r="H243" s="3"/>
      <c r="I243" s="3"/>
      <c r="J243" s="3"/>
      <c r="K243" s="3"/>
      <c r="L243" s="3"/>
      <c r="M243" s="3"/>
      <c r="N243" s="3"/>
      <c r="O243" s="3"/>
      <c r="P243" s="3"/>
      <c r="Q243" s="3"/>
      <c r="R243" s="3"/>
      <c r="S243" s="3"/>
    </row>
    <row r="244" spans="3:19" x14ac:dyDescent="0.2">
      <c r="C244" s="3"/>
      <c r="D244" s="3"/>
      <c r="E244" s="3"/>
      <c r="F244" s="3"/>
      <c r="G244" s="3"/>
      <c r="H244" s="3"/>
      <c r="I244" s="3"/>
      <c r="J244" s="3"/>
      <c r="K244" s="3"/>
      <c r="L244" s="3"/>
      <c r="M244" s="3"/>
      <c r="N244" s="3"/>
      <c r="O244" s="3"/>
      <c r="P244" s="3"/>
      <c r="Q244" s="3"/>
      <c r="R244" s="3"/>
      <c r="S244" s="3"/>
    </row>
    <row r="245" spans="3:19" x14ac:dyDescent="0.2">
      <c r="C245" s="3"/>
      <c r="D245" s="3"/>
      <c r="E245" s="3"/>
      <c r="F245" s="3"/>
      <c r="G245" s="3"/>
      <c r="H245" s="3"/>
      <c r="I245" s="3"/>
      <c r="J245" s="3"/>
      <c r="K245" s="3"/>
      <c r="L245" s="3"/>
      <c r="M245" s="3"/>
      <c r="N245" s="3"/>
      <c r="O245" s="3"/>
      <c r="P245" s="3"/>
      <c r="Q245" s="3"/>
      <c r="R245" s="3"/>
      <c r="S245" s="3"/>
    </row>
    <row r="246" spans="3:19" x14ac:dyDescent="0.2">
      <c r="C246" s="3"/>
      <c r="D246" s="3"/>
      <c r="E246" s="3"/>
      <c r="F246" s="3"/>
      <c r="G246" s="3"/>
      <c r="H246" s="3"/>
      <c r="I246" s="3"/>
      <c r="J246" s="3"/>
      <c r="K246" s="3"/>
      <c r="L246" s="3"/>
      <c r="M246" s="3"/>
      <c r="N246" s="3"/>
      <c r="O246" s="3"/>
      <c r="P246" s="3"/>
      <c r="Q246" s="3"/>
      <c r="R246" s="3"/>
      <c r="S246" s="3"/>
    </row>
    <row r="247" spans="3:19" x14ac:dyDescent="0.2">
      <c r="C247" s="3"/>
      <c r="D247" s="3"/>
      <c r="E247" s="3"/>
      <c r="F247" s="3"/>
      <c r="G247" s="3"/>
      <c r="H247" s="3"/>
      <c r="I247" s="3"/>
      <c r="J247" s="3"/>
      <c r="K247" s="3"/>
      <c r="L247" s="3"/>
      <c r="M247" s="3"/>
      <c r="N247" s="3"/>
      <c r="O247" s="3"/>
      <c r="P247" s="3"/>
      <c r="Q247" s="3"/>
      <c r="R247" s="3"/>
      <c r="S247" s="3"/>
    </row>
    <row r="248" spans="3:19" x14ac:dyDescent="0.2">
      <c r="C248" s="3"/>
      <c r="D248" s="3"/>
      <c r="E248" s="3"/>
      <c r="F248" s="3"/>
      <c r="G248" s="3"/>
      <c r="H248" s="3"/>
      <c r="I248" s="3"/>
      <c r="J248" s="3"/>
      <c r="K248" s="3"/>
      <c r="L248" s="3"/>
      <c r="M248" s="3"/>
      <c r="N248" s="3"/>
      <c r="O248" s="3"/>
      <c r="P248" s="3"/>
      <c r="Q248" s="3"/>
      <c r="R248" s="3"/>
      <c r="S248" s="3"/>
    </row>
    <row r="249" spans="3:19" x14ac:dyDescent="0.2">
      <c r="C249" s="3"/>
      <c r="D249" s="3"/>
      <c r="E249" s="3"/>
      <c r="F249" s="3"/>
      <c r="G249" s="3"/>
      <c r="H249" s="3"/>
      <c r="I249" s="3"/>
      <c r="J249" s="3"/>
      <c r="K249" s="3"/>
      <c r="L249" s="3"/>
      <c r="M249" s="3"/>
      <c r="N249" s="3"/>
      <c r="O249" s="3"/>
      <c r="P249" s="3"/>
      <c r="Q249" s="3"/>
      <c r="R249" s="3"/>
      <c r="S249" s="3"/>
    </row>
    <row r="250" spans="3:19" x14ac:dyDescent="0.2">
      <c r="C250" s="3"/>
      <c r="D250" s="3"/>
      <c r="E250" s="3"/>
      <c r="F250" s="3"/>
      <c r="G250" s="3"/>
      <c r="H250" s="3"/>
      <c r="I250" s="3"/>
      <c r="J250" s="3"/>
      <c r="K250" s="3"/>
      <c r="L250" s="3"/>
      <c r="M250" s="3"/>
      <c r="N250" s="3"/>
      <c r="O250" s="3"/>
      <c r="P250" s="3"/>
      <c r="Q250" s="3"/>
      <c r="R250" s="3"/>
      <c r="S250" s="3"/>
    </row>
    <row r="251" spans="3:19" x14ac:dyDescent="0.2">
      <c r="C251" s="3"/>
      <c r="D251" s="3"/>
      <c r="E251" s="3"/>
      <c r="F251" s="3"/>
      <c r="G251" s="3"/>
      <c r="H251" s="3"/>
      <c r="I251" s="3"/>
      <c r="J251" s="3"/>
      <c r="K251" s="3"/>
      <c r="L251" s="3"/>
      <c r="M251" s="3"/>
      <c r="N251" s="3"/>
      <c r="O251" s="3"/>
      <c r="P251" s="3"/>
      <c r="Q251" s="3"/>
      <c r="R251" s="3"/>
      <c r="S251" s="3"/>
    </row>
    <row r="252" spans="3:19" x14ac:dyDescent="0.2">
      <c r="C252" s="3"/>
      <c r="D252" s="3"/>
      <c r="E252" s="3"/>
      <c r="F252" s="3"/>
      <c r="G252" s="3"/>
      <c r="H252" s="3"/>
      <c r="I252" s="3"/>
      <c r="J252" s="3"/>
      <c r="K252" s="3"/>
      <c r="L252" s="3"/>
      <c r="M252" s="3"/>
      <c r="N252" s="3"/>
      <c r="O252" s="3"/>
      <c r="P252" s="3"/>
      <c r="Q252" s="3"/>
      <c r="R252" s="3"/>
      <c r="S252" s="3"/>
    </row>
    <row r="253" spans="3:19" x14ac:dyDescent="0.2">
      <c r="C253" s="3"/>
      <c r="D253" s="3"/>
      <c r="E253" s="3"/>
      <c r="F253" s="3"/>
      <c r="G253" s="3"/>
      <c r="H253" s="3"/>
      <c r="I253" s="3"/>
      <c r="J253" s="3"/>
      <c r="K253" s="3"/>
      <c r="L253" s="3"/>
      <c r="M253" s="3"/>
      <c r="N253" s="3"/>
      <c r="O253" s="3"/>
      <c r="P253" s="3"/>
      <c r="Q253" s="3"/>
      <c r="R253" s="3"/>
      <c r="S253" s="3"/>
    </row>
    <row r="254" spans="3:19" x14ac:dyDescent="0.2">
      <c r="C254" s="3"/>
      <c r="D254" s="3"/>
      <c r="E254" s="3"/>
      <c r="F254" s="3"/>
      <c r="G254" s="3"/>
      <c r="H254" s="3"/>
      <c r="I254" s="3"/>
      <c r="J254" s="3"/>
      <c r="K254" s="3"/>
      <c r="L254" s="3"/>
      <c r="M254" s="3"/>
      <c r="N254" s="3"/>
      <c r="O254" s="3"/>
      <c r="P254" s="3"/>
      <c r="Q254" s="3"/>
      <c r="R254" s="3"/>
      <c r="S254" s="3"/>
    </row>
    <row r="255" spans="3:19" x14ac:dyDescent="0.2">
      <c r="C255" s="3"/>
      <c r="D255" s="3"/>
      <c r="E255" s="3"/>
      <c r="F255" s="3"/>
      <c r="G255" s="3"/>
      <c r="H255" s="3"/>
      <c r="I255" s="3"/>
      <c r="J255" s="3"/>
      <c r="K255" s="3"/>
      <c r="L255" s="3"/>
      <c r="M255" s="3"/>
      <c r="N255" s="3"/>
      <c r="O255" s="3"/>
      <c r="P255" s="3"/>
      <c r="Q255" s="3"/>
      <c r="R255" s="3"/>
      <c r="S255" s="3"/>
    </row>
    <row r="256" spans="3:19" x14ac:dyDescent="0.2">
      <c r="C256" s="3"/>
      <c r="D256" s="3"/>
      <c r="E256" s="3"/>
      <c r="F256" s="3"/>
      <c r="G256" s="3"/>
      <c r="H256" s="3"/>
      <c r="I256" s="3"/>
      <c r="J256" s="3"/>
      <c r="K256" s="3"/>
      <c r="L256" s="3"/>
      <c r="M256" s="3"/>
      <c r="N256" s="3"/>
      <c r="O256" s="3"/>
      <c r="P256" s="3"/>
      <c r="Q256" s="3"/>
      <c r="R256" s="3"/>
      <c r="S256" s="3"/>
    </row>
    <row r="257" spans="3:19" x14ac:dyDescent="0.2">
      <c r="C257" s="3"/>
      <c r="D257" s="3"/>
      <c r="E257" s="3"/>
      <c r="F257" s="3"/>
      <c r="G257" s="3"/>
      <c r="H257" s="3"/>
      <c r="I257" s="3"/>
      <c r="J257" s="3"/>
      <c r="K257" s="3"/>
      <c r="L257" s="3"/>
      <c r="M257" s="3"/>
      <c r="N257" s="3"/>
      <c r="O257" s="3"/>
      <c r="P257" s="3"/>
      <c r="Q257" s="3"/>
      <c r="R257" s="3"/>
      <c r="S257" s="3"/>
    </row>
    <row r="258" spans="3:19" x14ac:dyDescent="0.2">
      <c r="C258" s="3"/>
      <c r="D258" s="3"/>
      <c r="E258" s="3"/>
      <c r="F258" s="3"/>
      <c r="G258" s="3"/>
      <c r="H258" s="3"/>
      <c r="I258" s="3"/>
      <c r="J258" s="3"/>
      <c r="K258" s="3"/>
      <c r="L258" s="3"/>
      <c r="M258" s="3"/>
      <c r="N258" s="3"/>
      <c r="O258" s="3"/>
      <c r="P258" s="3"/>
      <c r="Q258" s="3"/>
      <c r="R258" s="3"/>
      <c r="S258" s="3"/>
    </row>
    <row r="259" spans="3:19" x14ac:dyDescent="0.2">
      <c r="C259" s="3"/>
      <c r="D259" s="3"/>
      <c r="E259" s="3"/>
      <c r="F259" s="3"/>
      <c r="G259" s="3"/>
      <c r="H259" s="3"/>
      <c r="I259" s="3"/>
      <c r="J259" s="3"/>
      <c r="K259" s="3"/>
      <c r="L259" s="3"/>
      <c r="M259" s="3"/>
      <c r="N259" s="3"/>
      <c r="O259" s="3"/>
      <c r="P259" s="3"/>
      <c r="Q259" s="3"/>
      <c r="R259" s="3"/>
      <c r="S259" s="3"/>
    </row>
    <row r="260" spans="3:19" x14ac:dyDescent="0.2">
      <c r="C260" s="3"/>
      <c r="D260" s="3"/>
      <c r="E260" s="3"/>
      <c r="F260" s="3"/>
      <c r="G260" s="3"/>
      <c r="H260" s="3"/>
      <c r="I260" s="3"/>
      <c r="J260" s="3"/>
      <c r="K260" s="3"/>
      <c r="L260" s="3"/>
      <c r="M260" s="3"/>
      <c r="N260" s="3"/>
      <c r="O260" s="3"/>
      <c r="P260" s="3"/>
      <c r="Q260" s="3"/>
      <c r="R260" s="3"/>
      <c r="S260" s="3"/>
    </row>
    <row r="261" spans="3:19" x14ac:dyDescent="0.2">
      <c r="C261" s="3"/>
      <c r="D261" s="3"/>
      <c r="E261" s="3"/>
      <c r="F261" s="3"/>
      <c r="G261" s="3"/>
      <c r="H261" s="3"/>
      <c r="I261" s="3"/>
      <c r="J261" s="3"/>
      <c r="K261" s="3"/>
      <c r="L261" s="3"/>
      <c r="M261" s="3"/>
      <c r="N261" s="3"/>
      <c r="O261" s="3"/>
      <c r="P261" s="3"/>
      <c r="Q261" s="3"/>
      <c r="R261" s="3"/>
      <c r="S261" s="3"/>
    </row>
    <row r="262" spans="3:19" x14ac:dyDescent="0.2">
      <c r="C262" s="3"/>
      <c r="D262" s="3"/>
      <c r="E262" s="3"/>
      <c r="F262" s="3"/>
      <c r="G262" s="3"/>
      <c r="H262" s="3"/>
      <c r="I262" s="3"/>
      <c r="J262" s="3"/>
      <c r="K262" s="3"/>
      <c r="L262" s="3"/>
      <c r="M262" s="3"/>
      <c r="N262" s="3"/>
      <c r="O262" s="3"/>
      <c r="P262" s="3"/>
      <c r="Q262" s="3"/>
      <c r="R262" s="3"/>
      <c r="S262" s="3"/>
    </row>
    <row r="263" spans="3:19" x14ac:dyDescent="0.2">
      <c r="C263" s="3"/>
      <c r="D263" s="3"/>
      <c r="E263" s="3"/>
      <c r="F263" s="3"/>
      <c r="G263" s="3"/>
      <c r="H263" s="3"/>
      <c r="I263" s="3"/>
      <c r="J263" s="3"/>
      <c r="K263" s="3"/>
      <c r="L263" s="3"/>
      <c r="M263" s="3"/>
      <c r="N263" s="3"/>
      <c r="O263" s="3"/>
      <c r="P263" s="3"/>
      <c r="Q263" s="3"/>
      <c r="R263" s="3"/>
      <c r="S263" s="3"/>
    </row>
    <row r="264" spans="3:19" x14ac:dyDescent="0.2">
      <c r="C264" s="3"/>
      <c r="D264" s="3"/>
      <c r="E264" s="3"/>
      <c r="F264" s="3"/>
      <c r="G264" s="3"/>
      <c r="H264" s="3"/>
      <c r="I264" s="3"/>
      <c r="J264" s="3"/>
      <c r="K264" s="3"/>
      <c r="L264" s="3"/>
      <c r="M264" s="3"/>
      <c r="N264" s="3"/>
      <c r="O264" s="3"/>
      <c r="P264" s="3"/>
      <c r="Q264" s="3"/>
      <c r="R264" s="3"/>
      <c r="S264" s="3"/>
    </row>
    <row r="265" spans="3:19" x14ac:dyDescent="0.2">
      <c r="C265" s="3"/>
      <c r="D265" s="3"/>
      <c r="E265" s="3"/>
      <c r="F265" s="3"/>
      <c r="G265" s="3"/>
      <c r="H265" s="3"/>
      <c r="I265" s="3"/>
      <c r="J265" s="3"/>
      <c r="K265" s="3"/>
      <c r="L265" s="3"/>
      <c r="M265" s="3"/>
      <c r="N265" s="3"/>
      <c r="O265" s="3"/>
      <c r="P265" s="3"/>
      <c r="Q265" s="3"/>
      <c r="R265" s="3"/>
      <c r="S265" s="3"/>
    </row>
    <row r="266" spans="3:19" x14ac:dyDescent="0.2">
      <c r="C266" s="3"/>
      <c r="D266" s="3"/>
      <c r="E266" s="3"/>
      <c r="F266" s="3"/>
      <c r="G266" s="3"/>
      <c r="H266" s="3"/>
      <c r="I266" s="3"/>
      <c r="J266" s="3"/>
      <c r="K266" s="3"/>
      <c r="L266" s="3"/>
      <c r="M266" s="3"/>
      <c r="N266" s="3"/>
      <c r="O266" s="3"/>
      <c r="P266" s="3"/>
      <c r="Q266" s="3"/>
      <c r="R266" s="3"/>
      <c r="S266" s="3"/>
    </row>
    <row r="267" spans="3:19" x14ac:dyDescent="0.2">
      <c r="C267" s="3"/>
      <c r="D267" s="3"/>
      <c r="E267" s="3"/>
      <c r="F267" s="3"/>
      <c r="G267" s="3"/>
      <c r="H267" s="3"/>
      <c r="I267" s="3"/>
      <c r="J267" s="3"/>
      <c r="K267" s="3"/>
      <c r="L267" s="3"/>
      <c r="M267" s="3"/>
      <c r="N267" s="3"/>
      <c r="O267" s="3"/>
      <c r="P267" s="3"/>
      <c r="Q267" s="3"/>
      <c r="R267" s="3"/>
      <c r="S267" s="3"/>
    </row>
  </sheetData>
  <customSheetViews>
    <customSheetView guid="{F1BDF3DC-3A5A-4306-8C8E-CE2E405ED839}" showPageBreaks="1" printArea="1" view="pageBreakPreview" showRuler="0" topLeftCell="A4">
      <selection activeCell="A3" sqref="A3"/>
      <rowBreaks count="1" manualBreakCount="1">
        <brk id="45" max="16383" man="1"/>
      </rowBreaks>
      <pageMargins left="0" right="0" top="0" bottom="0" header="0" footer="0"/>
      <pageSetup paperSize="9" scale="87" orientation="landscape" verticalDpi="300" r:id="rId1"/>
      <headerFooter alignWithMargins="0">
        <oddFooter>&amp;L&amp;"Arial,Gras"&amp;9 22.08.06&amp;R&amp;9&amp;P</oddFooter>
      </headerFooter>
    </customSheetView>
    <customSheetView guid="{913EDF2B-D796-4451-9DB9-A902841B443B}" showPageBreaks="1" printArea="1" view="pageBreakPreview" showRuler="0" topLeftCell="A58">
      <selection activeCell="A69" sqref="A69"/>
      <rowBreaks count="1" manualBreakCount="1">
        <brk id="45" max="16383" man="1"/>
      </rowBreaks>
      <pageMargins left="0" right="0" top="0" bottom="0" header="0" footer="0"/>
      <pageSetup paperSize="9" scale="87" orientation="landscape" verticalDpi="300" r:id="rId2"/>
      <headerFooter alignWithMargins="0">
        <oddFooter>&amp;L&amp;"Arial,Gras"&amp;9 22.08.06&amp;R&amp;9&amp;P</oddFooter>
      </headerFooter>
    </customSheetView>
  </customSheetViews>
  <mergeCells count="17">
    <mergeCell ref="G1:J1"/>
    <mergeCell ref="A67:J67"/>
    <mergeCell ref="A69:J69"/>
    <mergeCell ref="A70:J70"/>
    <mergeCell ref="A65:J65"/>
    <mergeCell ref="D1:F1"/>
    <mergeCell ref="A66:J66"/>
    <mergeCell ref="A68:J68"/>
    <mergeCell ref="A79:J79"/>
    <mergeCell ref="A71:J71"/>
    <mergeCell ref="A72:J72"/>
    <mergeCell ref="A73:J73"/>
    <mergeCell ref="A74:J74"/>
    <mergeCell ref="A77:J77"/>
    <mergeCell ref="A76:J76"/>
    <mergeCell ref="A78:J78"/>
    <mergeCell ref="A75:J75"/>
  </mergeCells>
  <phoneticPr fontId="0" type="noConversion"/>
  <pageMargins left="0.23622047244094491" right="0.23622047244094491" top="0.74803149606299213" bottom="0.74803149606299213" header="0.31496062992125984" footer="0.31496062992125984"/>
  <pageSetup paperSize="9" scale="47" orientation="portrait" verticalDpi="300" r:id="rId3"/>
  <headerFooter alignWithMargins="0">
    <oddFooter>&amp;R&amp;"Times New Roman,Regular"&amp;9&amp;P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C66"/>
  <sheetViews>
    <sheetView zoomScaleNormal="100" workbookViewId="0"/>
  </sheetViews>
  <sheetFormatPr defaultRowHeight="12.75" x14ac:dyDescent="0.2"/>
  <cols>
    <col min="1" max="1" width="62.5703125" style="3" customWidth="1"/>
    <col min="2" max="2" width="41.42578125" bestFit="1" customWidth="1"/>
    <col min="3" max="3" width="35.140625" customWidth="1"/>
    <col min="4" max="4" width="15.5703125" customWidth="1"/>
  </cols>
  <sheetData>
    <row r="1" spans="1:3" ht="16.5" thickBot="1" x14ac:dyDescent="0.25">
      <c r="A1" s="75" t="s">
        <v>131</v>
      </c>
      <c r="B1" s="320" t="s">
        <v>132</v>
      </c>
      <c r="C1" s="321"/>
    </row>
    <row r="2" spans="1:3" ht="12.75" customHeight="1" thickBot="1" x14ac:dyDescent="0.25">
      <c r="A2" s="201" t="s">
        <v>38</v>
      </c>
      <c r="B2" s="177" t="s">
        <v>16</v>
      </c>
      <c r="C2" s="178" t="s">
        <v>17</v>
      </c>
    </row>
    <row r="3" spans="1:3" ht="64.5" thickBot="1" x14ac:dyDescent="0.25">
      <c r="A3" s="66" t="s">
        <v>46</v>
      </c>
      <c r="B3" s="179" t="s">
        <v>133</v>
      </c>
      <c r="C3" s="98" t="s">
        <v>134</v>
      </c>
    </row>
    <row r="4" spans="1:3" ht="25.5" x14ac:dyDescent="0.2">
      <c r="A4" s="215" t="s">
        <v>47</v>
      </c>
      <c r="B4" s="322"/>
      <c r="C4" s="323"/>
    </row>
    <row r="5" spans="1:3" x14ac:dyDescent="0.2">
      <c r="A5" s="67" t="s">
        <v>48</v>
      </c>
      <c r="B5" s="180"/>
      <c r="C5" s="5"/>
    </row>
    <row r="6" spans="1:3" x14ac:dyDescent="0.2">
      <c r="A6" s="174" t="s">
        <v>50</v>
      </c>
      <c r="B6" s="180"/>
      <c r="C6" s="5"/>
    </row>
    <row r="7" spans="1:3" x14ac:dyDescent="0.2">
      <c r="A7" s="174" t="s">
        <v>50</v>
      </c>
      <c r="B7" s="180"/>
      <c r="C7" s="5"/>
    </row>
    <row r="8" spans="1:3" x14ac:dyDescent="0.2">
      <c r="A8" s="174" t="s">
        <v>51</v>
      </c>
      <c r="B8" s="180"/>
      <c r="C8" s="5"/>
    </row>
    <row r="9" spans="1:3" x14ac:dyDescent="0.2">
      <c r="A9" s="174" t="s">
        <v>51</v>
      </c>
      <c r="B9" s="180"/>
      <c r="C9" s="5"/>
    </row>
    <row r="10" spans="1:3" x14ac:dyDescent="0.2">
      <c r="A10" s="67" t="s">
        <v>52</v>
      </c>
      <c r="B10" s="180"/>
      <c r="C10" s="5"/>
    </row>
    <row r="11" spans="1:3" x14ac:dyDescent="0.2">
      <c r="A11" s="174" t="s">
        <v>53</v>
      </c>
      <c r="B11" s="180"/>
      <c r="C11" s="5"/>
    </row>
    <row r="12" spans="1:3" x14ac:dyDescent="0.2">
      <c r="A12" s="174" t="s">
        <v>54</v>
      </c>
      <c r="B12" s="180"/>
      <c r="C12" s="5"/>
    </row>
    <row r="13" spans="1:3" ht="25.5" x14ac:dyDescent="0.2">
      <c r="A13" s="67" t="s">
        <v>55</v>
      </c>
      <c r="B13" s="180"/>
      <c r="C13" s="5"/>
    </row>
    <row r="14" spans="1:3" x14ac:dyDescent="0.2">
      <c r="A14" s="174" t="s">
        <v>56</v>
      </c>
      <c r="B14" s="180"/>
      <c r="C14" s="5"/>
    </row>
    <row r="15" spans="1:3" x14ac:dyDescent="0.2">
      <c r="A15" s="174" t="s">
        <v>57</v>
      </c>
      <c r="B15" s="223"/>
      <c r="C15" s="224"/>
    </row>
    <row r="16" spans="1:3" ht="13.5" thickBot="1" x14ac:dyDescent="0.25">
      <c r="A16" s="68" t="s">
        <v>58</v>
      </c>
      <c r="B16" s="181"/>
      <c r="C16" s="182"/>
    </row>
    <row r="17" spans="1:3" ht="29.25" customHeight="1" thickBot="1" x14ac:dyDescent="0.25">
      <c r="A17" s="69" t="s">
        <v>59</v>
      </c>
      <c r="B17" s="324"/>
      <c r="C17" s="325"/>
    </row>
    <row r="18" spans="1:3" x14ac:dyDescent="0.2">
      <c r="A18" s="215" t="s">
        <v>60</v>
      </c>
      <c r="B18" s="183"/>
      <c r="C18" s="184"/>
    </row>
    <row r="19" spans="1:3" x14ac:dyDescent="0.2">
      <c r="A19" s="174" t="s">
        <v>62</v>
      </c>
      <c r="B19" s="223"/>
      <c r="C19" s="224"/>
    </row>
    <row r="20" spans="1:3" x14ac:dyDescent="0.2">
      <c r="A20" s="215" t="s">
        <v>64</v>
      </c>
      <c r="B20" s="223"/>
      <c r="C20" s="224"/>
    </row>
    <row r="21" spans="1:3" ht="14.25" x14ac:dyDescent="0.2">
      <c r="A21" s="215" t="s">
        <v>66</v>
      </c>
      <c r="B21" s="223"/>
      <c r="C21" s="224"/>
    </row>
    <row r="22" spans="1:3" x14ac:dyDescent="0.2">
      <c r="A22" s="215" t="s">
        <v>67</v>
      </c>
      <c r="B22" s="223"/>
      <c r="C22" s="224"/>
    </row>
    <row r="23" spans="1:3" x14ac:dyDescent="0.2">
      <c r="A23" s="215" t="s">
        <v>69</v>
      </c>
      <c r="B23" s="223"/>
      <c r="C23" s="224"/>
    </row>
    <row r="24" spans="1:3" x14ac:dyDescent="0.2">
      <c r="A24" s="174" t="s">
        <v>70</v>
      </c>
      <c r="B24" s="123"/>
      <c r="C24" s="185"/>
    </row>
    <row r="25" spans="1:3" ht="13.5" thickBot="1" x14ac:dyDescent="0.25">
      <c r="A25" s="68" t="s">
        <v>71</v>
      </c>
      <c r="B25" s="186"/>
      <c r="C25" s="187"/>
    </row>
    <row r="26" spans="1:3" ht="15" thickBot="1" x14ac:dyDescent="0.25">
      <c r="A26" s="66" t="s">
        <v>72</v>
      </c>
      <c r="B26" s="322"/>
      <c r="C26" s="323"/>
    </row>
    <row r="27" spans="1:3" x14ac:dyDescent="0.2">
      <c r="A27" s="70" t="s">
        <v>73</v>
      </c>
      <c r="B27" s="188"/>
      <c r="C27" s="48"/>
    </row>
    <row r="28" spans="1:3" x14ac:dyDescent="0.2">
      <c r="A28" s="67" t="s">
        <v>74</v>
      </c>
      <c r="B28" s="223"/>
      <c r="C28" s="224"/>
    </row>
    <row r="29" spans="1:3" x14ac:dyDescent="0.2">
      <c r="A29" s="174" t="s">
        <v>75</v>
      </c>
      <c r="B29" s="223"/>
      <c r="C29" s="224"/>
    </row>
    <row r="30" spans="1:3" x14ac:dyDescent="0.2">
      <c r="A30" s="67" t="s">
        <v>76</v>
      </c>
      <c r="B30" s="223"/>
      <c r="C30" s="224"/>
    </row>
    <row r="31" spans="1:3" x14ac:dyDescent="0.2">
      <c r="A31" s="174"/>
      <c r="B31" s="225"/>
      <c r="C31" s="226"/>
    </row>
    <row r="32" spans="1:3" ht="13.5" thickBot="1" x14ac:dyDescent="0.25">
      <c r="A32" s="68" t="s">
        <v>77</v>
      </c>
      <c r="B32" s="189"/>
      <c r="C32" s="190"/>
    </row>
    <row r="33" spans="1:3" ht="15" thickBot="1" x14ac:dyDescent="0.25">
      <c r="A33" s="69" t="s">
        <v>78</v>
      </c>
      <c r="B33" s="99"/>
      <c r="C33" s="4"/>
    </row>
    <row r="34" spans="1:3" x14ac:dyDescent="0.2">
      <c r="A34" s="215" t="s">
        <v>79</v>
      </c>
      <c r="B34" s="188"/>
      <c r="C34" s="48"/>
    </row>
    <row r="35" spans="1:3" x14ac:dyDescent="0.2">
      <c r="A35" s="174" t="s">
        <v>81</v>
      </c>
      <c r="B35" s="223"/>
      <c r="C35" s="224"/>
    </row>
    <row r="36" spans="1:3" x14ac:dyDescent="0.2">
      <c r="A36" s="174" t="s">
        <v>83</v>
      </c>
      <c r="B36" s="180"/>
      <c r="C36" s="5"/>
    </row>
    <row r="37" spans="1:3" x14ac:dyDescent="0.2">
      <c r="A37" s="174" t="s">
        <v>84</v>
      </c>
      <c r="B37" s="191"/>
      <c r="C37" s="185"/>
    </row>
    <row r="38" spans="1:3" x14ac:dyDescent="0.2">
      <c r="A38" s="174" t="s">
        <v>85</v>
      </c>
      <c r="B38" s="183"/>
      <c r="C38" s="192"/>
    </row>
    <row r="39" spans="1:3" x14ac:dyDescent="0.2">
      <c r="A39" s="174" t="s">
        <v>87</v>
      </c>
      <c r="B39" s="180"/>
      <c r="C39" s="5"/>
    </row>
    <row r="40" spans="1:3" ht="13.5" thickBot="1" x14ac:dyDescent="0.25">
      <c r="A40" s="73" t="s">
        <v>88</v>
      </c>
      <c r="B40" s="181"/>
      <c r="C40" s="182"/>
    </row>
    <row r="41" spans="1:3" ht="13.5" thickBot="1" x14ac:dyDescent="0.25">
      <c r="A41" s="69" t="s">
        <v>135</v>
      </c>
      <c r="B41" s="100"/>
      <c r="C41" s="101"/>
    </row>
    <row r="42" spans="1:3" ht="14.25" x14ac:dyDescent="0.2">
      <c r="A42" s="215" t="s">
        <v>136</v>
      </c>
      <c r="B42" s="193"/>
      <c r="C42" s="194"/>
    </row>
    <row r="43" spans="1:3" ht="14.25" x14ac:dyDescent="0.2">
      <c r="A43" s="174" t="s">
        <v>137</v>
      </c>
      <c r="B43" s="195"/>
      <c r="C43" s="196"/>
    </row>
    <row r="44" spans="1:3" ht="14.25" x14ac:dyDescent="0.2">
      <c r="A44" s="174" t="s">
        <v>138</v>
      </c>
      <c r="B44" s="191"/>
      <c r="C44" s="197"/>
    </row>
    <row r="45" spans="1:3" x14ac:dyDescent="0.2">
      <c r="A45" s="67" t="s">
        <v>139</v>
      </c>
      <c r="B45" s="123"/>
      <c r="C45" s="5"/>
    </row>
    <row r="46" spans="1:3" x14ac:dyDescent="0.2">
      <c r="A46" s="174" t="s">
        <v>95</v>
      </c>
      <c r="B46" s="195"/>
      <c r="C46" s="196"/>
    </row>
    <row r="47" spans="1:3" x14ac:dyDescent="0.2">
      <c r="A47" s="215" t="s">
        <v>96</v>
      </c>
      <c r="B47" s="198"/>
      <c r="C47" s="197"/>
    </row>
    <row r="48" spans="1:3" ht="14.25" x14ac:dyDescent="0.2">
      <c r="A48" s="174" t="s">
        <v>140</v>
      </c>
      <c r="B48" s="199"/>
      <c r="C48" s="200"/>
    </row>
    <row r="49" spans="1:3" ht="14.25" x14ac:dyDescent="0.2">
      <c r="A49" s="174" t="s">
        <v>141</v>
      </c>
      <c r="B49" s="123"/>
      <c r="C49" s="5"/>
    </row>
    <row r="50" spans="1:3" ht="13.5" thickBot="1" x14ac:dyDescent="0.25">
      <c r="A50" s="71" t="s">
        <v>98</v>
      </c>
      <c r="B50" s="181"/>
      <c r="C50" s="182"/>
    </row>
    <row r="51" spans="1:3" x14ac:dyDescent="0.2">
      <c r="A51" s="72" t="s">
        <v>99</v>
      </c>
      <c r="B51" s="64"/>
      <c r="C51" s="72"/>
    </row>
    <row r="52" spans="1:3" x14ac:dyDescent="0.2">
      <c r="A52" s="227" t="s">
        <v>100</v>
      </c>
      <c r="B52" s="64"/>
      <c r="C52" s="72"/>
    </row>
    <row r="53" spans="1:3" x14ac:dyDescent="0.2">
      <c r="A53" s="228" t="s">
        <v>101</v>
      </c>
      <c r="B53" s="64"/>
      <c r="C53" s="72"/>
    </row>
    <row r="54" spans="1:3" x14ac:dyDescent="0.2">
      <c r="A54" s="228" t="s">
        <v>102</v>
      </c>
      <c r="B54" s="64"/>
      <c r="C54" s="72"/>
    </row>
    <row r="55" spans="1:3" x14ac:dyDescent="0.2">
      <c r="A55" s="228" t="s">
        <v>103</v>
      </c>
      <c r="B55" s="64"/>
      <c r="C55" s="72"/>
    </row>
    <row r="56" spans="1:3" x14ac:dyDescent="0.2">
      <c r="A56" s="227" t="s">
        <v>104</v>
      </c>
      <c r="B56" s="64"/>
      <c r="C56" s="72"/>
    </row>
    <row r="57" spans="1:3" x14ac:dyDescent="0.2">
      <c r="A57" s="228" t="s">
        <v>105</v>
      </c>
      <c r="B57" s="64"/>
      <c r="C57" s="72"/>
    </row>
    <row r="58" spans="1:3" x14ac:dyDescent="0.2">
      <c r="A58" s="228" t="s">
        <v>106</v>
      </c>
      <c r="B58" s="64"/>
      <c r="C58" s="72"/>
    </row>
    <row r="59" spans="1:3" x14ac:dyDescent="0.2">
      <c r="A59" s="228" t="s">
        <v>107</v>
      </c>
      <c r="B59" s="64"/>
      <c r="C59" s="72"/>
    </row>
    <row r="60" spans="1:3" x14ac:dyDescent="0.2">
      <c r="A60" s="227" t="s">
        <v>108</v>
      </c>
      <c r="B60" s="64"/>
      <c r="C60" s="72"/>
    </row>
    <row r="61" spans="1:3" x14ac:dyDescent="0.2">
      <c r="A61" s="228" t="s">
        <v>109</v>
      </c>
      <c r="B61" s="64"/>
      <c r="C61" s="72"/>
    </row>
    <row r="62" spans="1:3" x14ac:dyDescent="0.2">
      <c r="A62" s="228" t="s">
        <v>110</v>
      </c>
      <c r="B62" s="64"/>
      <c r="C62" s="72"/>
    </row>
    <row r="63" spans="1:3" x14ac:dyDescent="0.2">
      <c r="A63" s="228" t="s">
        <v>111</v>
      </c>
      <c r="B63" s="64"/>
      <c r="C63" s="72"/>
    </row>
    <row r="64" spans="1:3" x14ac:dyDescent="0.2">
      <c r="A64" s="227" t="s">
        <v>112</v>
      </c>
      <c r="B64" s="64"/>
      <c r="C64" s="72"/>
    </row>
    <row r="65" spans="1:3" x14ac:dyDescent="0.2">
      <c r="A65" s="227" t="s">
        <v>113</v>
      </c>
      <c r="B65" s="64"/>
      <c r="C65" s="72"/>
    </row>
    <row r="66" spans="1:3" ht="13.5" thickBot="1" x14ac:dyDescent="0.25">
      <c r="A66" s="71" t="s">
        <v>114</v>
      </c>
      <c r="B66" s="9"/>
      <c r="C66" s="71"/>
    </row>
  </sheetData>
  <mergeCells count="4">
    <mergeCell ref="B1:C1"/>
    <mergeCell ref="B4:C4"/>
    <mergeCell ref="B17:C17"/>
    <mergeCell ref="B26:C26"/>
  </mergeCells>
  <phoneticPr fontId="10" type="noConversion"/>
  <pageMargins left="0.51181102362204722" right="0.35433070866141736" top="0.43307086614173229" bottom="0.35433070866141736" header="0.39370078740157483" footer="0.31496062992125984"/>
  <pageSetup paperSize="9" fitToWidth="2" orientation="landscape" r:id="rId1"/>
  <headerFooter alignWithMargins="0">
    <oddFooter>&amp;L&amp;"Times New Roman,Regular"&amp;9&amp;K01+000 August 2018
&amp;F&amp;R&amp;P</oddFooter>
  </headerFooter>
  <rowBreaks count="1" manualBreakCount="1">
    <brk id="3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E30"/>
  <sheetViews>
    <sheetView zoomScaleNormal="100" workbookViewId="0">
      <selection activeCell="A23" sqref="A23"/>
    </sheetView>
  </sheetViews>
  <sheetFormatPr defaultColWidth="9.140625" defaultRowHeight="15" x14ac:dyDescent="0.25"/>
  <cols>
    <col min="1" max="1" width="25.42578125" style="16" customWidth="1"/>
    <col min="2" max="2" width="47.5703125" style="16" customWidth="1"/>
    <col min="3" max="3" width="15.42578125" style="16" customWidth="1"/>
    <col min="4" max="4" width="12.42578125" style="16" customWidth="1"/>
    <col min="5" max="16384" width="9.140625" style="16"/>
  </cols>
  <sheetData>
    <row r="1" spans="1:5" ht="18.75" x14ac:dyDescent="0.25">
      <c r="A1" s="17" t="s">
        <v>142</v>
      </c>
      <c r="B1" s="18"/>
      <c r="C1" s="18"/>
      <c r="D1" s="18"/>
      <c r="E1" s="15"/>
    </row>
    <row r="2" spans="1:5" ht="15.75" thickBot="1" x14ac:dyDescent="0.3">
      <c r="A2" s="19"/>
      <c r="B2" s="18"/>
      <c r="C2" s="18"/>
      <c r="D2" s="18"/>
      <c r="E2" s="15"/>
    </row>
    <row r="3" spans="1:5" x14ac:dyDescent="0.25">
      <c r="A3" s="20"/>
      <c r="B3" s="21"/>
      <c r="C3" s="22" t="s">
        <v>143</v>
      </c>
      <c r="D3" s="23" t="s">
        <v>144</v>
      </c>
      <c r="E3" s="15"/>
    </row>
    <row r="4" spans="1:5" ht="45.75" customHeight="1" thickBot="1" x14ac:dyDescent="0.3">
      <c r="A4" s="24"/>
      <c r="B4" s="18"/>
      <c r="C4" s="25" t="s">
        <v>145</v>
      </c>
      <c r="D4" s="26" t="s">
        <v>146</v>
      </c>
      <c r="E4" s="15"/>
    </row>
    <row r="5" spans="1:5" ht="15.75" thickBot="1" x14ac:dyDescent="0.3">
      <c r="A5" s="40" t="s">
        <v>147</v>
      </c>
      <c r="B5" s="39"/>
      <c r="C5" s="29"/>
      <c r="D5" s="30"/>
      <c r="E5" s="15"/>
    </row>
    <row r="6" spans="1:5" ht="15.75" thickBot="1" x14ac:dyDescent="0.3">
      <c r="A6" s="31"/>
      <c r="B6" s="18"/>
      <c r="C6" s="29"/>
      <c r="D6" s="30"/>
      <c r="E6" s="15"/>
    </row>
    <row r="7" spans="1:5" ht="15.75" thickBot="1" x14ac:dyDescent="0.3">
      <c r="A7" s="31" t="s">
        <v>148</v>
      </c>
      <c r="B7" s="18"/>
      <c r="C7" s="138"/>
      <c r="D7" s="30"/>
      <c r="E7" s="15"/>
    </row>
    <row r="8" spans="1:5" x14ac:dyDescent="0.25">
      <c r="A8" s="31"/>
      <c r="B8" s="18"/>
      <c r="C8" s="29"/>
      <c r="D8" s="30"/>
      <c r="E8" s="15"/>
    </row>
    <row r="9" spans="1:5" x14ac:dyDescent="0.25">
      <c r="A9" s="31" t="s">
        <v>45</v>
      </c>
      <c r="B9" s="32"/>
      <c r="C9" s="29"/>
      <c r="D9" s="30"/>
      <c r="E9" s="15"/>
    </row>
    <row r="10" spans="1:5" ht="15.75" thickBot="1" x14ac:dyDescent="0.3">
      <c r="A10" s="33" t="s">
        <v>149</v>
      </c>
      <c r="B10" s="41"/>
      <c r="C10" s="29"/>
      <c r="D10" s="30"/>
      <c r="E10" s="15"/>
    </row>
    <row r="11" spans="1:5" ht="15.75" thickBot="1" x14ac:dyDescent="0.3">
      <c r="A11" s="34"/>
      <c r="B11" s="35"/>
      <c r="C11" s="138"/>
      <c r="D11" s="30"/>
      <c r="E11" s="15"/>
    </row>
    <row r="12" spans="1:5" ht="15.75" thickBot="1" x14ac:dyDescent="0.3">
      <c r="A12" s="36"/>
      <c r="B12" s="35"/>
      <c r="C12" s="138"/>
      <c r="D12" s="30"/>
      <c r="E12" s="15"/>
    </row>
    <row r="13" spans="1:5" ht="15.75" thickBot="1" x14ac:dyDescent="0.3">
      <c r="A13" s="36"/>
      <c r="B13" s="35"/>
      <c r="C13" s="138"/>
      <c r="D13" s="30"/>
      <c r="E13" s="15"/>
    </row>
    <row r="14" spans="1:5" x14ac:dyDescent="0.25">
      <c r="A14" s="31"/>
      <c r="B14" s="18"/>
      <c r="C14" s="29"/>
      <c r="D14" s="30"/>
      <c r="E14" s="15"/>
    </row>
    <row r="15" spans="1:5" x14ac:dyDescent="0.25">
      <c r="A15" s="31"/>
      <c r="B15" s="18"/>
      <c r="C15" s="29"/>
      <c r="D15" s="30"/>
      <c r="E15" s="15"/>
    </row>
    <row r="16" spans="1:5" x14ac:dyDescent="0.25">
      <c r="A16" s="31"/>
      <c r="B16" s="18"/>
      <c r="C16" s="29"/>
      <c r="D16" s="30"/>
      <c r="E16" s="15"/>
    </row>
    <row r="17" spans="1:5" ht="15.75" thickBot="1" x14ac:dyDescent="0.3">
      <c r="A17" s="31"/>
      <c r="B17" s="18"/>
      <c r="C17" s="29"/>
      <c r="D17" s="30"/>
      <c r="E17" s="15"/>
    </row>
    <row r="18" spans="1:5" ht="15.75" thickBot="1" x14ac:dyDescent="0.3">
      <c r="A18" s="31" t="s">
        <v>150</v>
      </c>
      <c r="B18" s="18"/>
      <c r="C18" s="138">
        <f>C7+C11+C13+C12</f>
        <v>0</v>
      </c>
      <c r="D18" s="30"/>
      <c r="E18" s="15"/>
    </row>
    <row r="19" spans="1:5" ht="15.75" thickBot="1" x14ac:dyDescent="0.3">
      <c r="A19" s="31"/>
      <c r="B19" s="18"/>
      <c r="C19" s="29"/>
      <c r="D19" s="30"/>
      <c r="E19" s="15"/>
    </row>
    <row r="20" spans="1:5" ht="15.75" thickBot="1" x14ac:dyDescent="0.3">
      <c r="A20" s="27" t="s">
        <v>151</v>
      </c>
      <c r="B20" s="28"/>
      <c r="C20" s="29"/>
      <c r="D20" s="30"/>
      <c r="E20" s="15"/>
    </row>
    <row r="21" spans="1:5" ht="15.75" thickBot="1" x14ac:dyDescent="0.3">
      <c r="A21" s="31"/>
      <c r="B21" s="18"/>
      <c r="C21" s="29"/>
      <c r="D21" s="30"/>
      <c r="E21" s="15"/>
    </row>
    <row r="22" spans="1:5" ht="16.5" thickBot="1" x14ac:dyDescent="0.3">
      <c r="A22" s="31" t="s">
        <v>152</v>
      </c>
      <c r="B22" s="18"/>
      <c r="C22" s="138"/>
      <c r="D22" s="30"/>
      <c r="E22" s="15"/>
    </row>
    <row r="23" spans="1:5" ht="15.75" thickBot="1" x14ac:dyDescent="0.3">
      <c r="A23" s="38" t="s">
        <v>153</v>
      </c>
      <c r="B23" s="18"/>
      <c r="C23" s="29"/>
      <c r="D23" s="105" t="e">
        <f>C7/C22</f>
        <v>#DIV/0!</v>
      </c>
      <c r="E23" s="15"/>
    </row>
    <row r="24" spans="1:5" ht="15.75" thickBot="1" x14ac:dyDescent="0.3">
      <c r="A24" s="102"/>
      <c r="B24" s="103"/>
      <c r="C24" s="104"/>
      <c r="D24" s="37"/>
      <c r="E24" s="15"/>
    </row>
    <row r="25" spans="1:5" x14ac:dyDescent="0.25">
      <c r="A25" s="32"/>
      <c r="B25" s="32"/>
      <c r="C25" s="32"/>
      <c r="D25" s="32"/>
    </row>
    <row r="26" spans="1:5" ht="39.75" customHeight="1" x14ac:dyDescent="0.25">
      <c r="A26" s="326" t="s">
        <v>154</v>
      </c>
      <c r="B26" s="327"/>
      <c r="C26" s="327"/>
      <c r="D26" s="327"/>
    </row>
    <row r="27" spans="1:5" x14ac:dyDescent="0.25">
      <c r="A27" s="42" t="s">
        <v>155</v>
      </c>
      <c r="B27" s="42"/>
      <c r="C27" s="42"/>
      <c r="D27" s="42"/>
    </row>
    <row r="28" spans="1:5" x14ac:dyDescent="0.25">
      <c r="A28" s="42" t="s">
        <v>156</v>
      </c>
      <c r="B28" s="42"/>
      <c r="C28" s="42"/>
      <c r="D28" s="42"/>
    </row>
    <row r="29" spans="1:5" x14ac:dyDescent="0.25">
      <c r="A29" s="42"/>
      <c r="B29" s="42"/>
      <c r="C29" s="42"/>
      <c r="D29" s="42"/>
    </row>
    <row r="30" spans="1:5" x14ac:dyDescent="0.25">
      <c r="A30" s="42"/>
      <c r="B30" s="42"/>
      <c r="C30" s="42"/>
      <c r="D30" s="42"/>
    </row>
  </sheetData>
  <mergeCells count="1">
    <mergeCell ref="A26:D26"/>
  </mergeCells>
  <phoneticPr fontId="11" type="noConversion"/>
  <pageMargins left="0.5" right="0.42" top="0.75" bottom="0.75" header="0.3" footer="0.3"/>
  <pageSetup orientation="portrait" r:id="rId1"/>
  <headerFooter alignWithMargins="0">
    <oddHeader>&amp;CProject proposal
 n°XXXX</oddHeader>
    <oddFooter>&amp;L&amp;"Times New Roman,Regular"&amp;K01+000August 2018&amp;"Arial,Regular"
&amp;F</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25D3E-01C9-41AC-9C38-DC7FBF432C22}">
  <dimension ref="A1:AH982"/>
  <sheetViews>
    <sheetView tabSelected="1" topLeftCell="F1" zoomScale="110" zoomScaleNormal="110" workbookViewId="0">
      <selection activeCell="N7" sqref="N7"/>
    </sheetView>
  </sheetViews>
  <sheetFormatPr defaultColWidth="12.5703125" defaultRowHeight="15" customHeight="1" x14ac:dyDescent="0.2"/>
  <cols>
    <col min="1" max="1" width="8.42578125" style="260" customWidth="1"/>
    <col min="2" max="2" width="18.140625" style="260" customWidth="1"/>
    <col min="3" max="3" width="64" style="260" customWidth="1"/>
    <col min="4" max="4" width="17.7109375" style="260" customWidth="1"/>
    <col min="5" max="5" width="18.85546875" style="258" customWidth="1"/>
    <col min="6" max="6" width="17.28515625" style="260" customWidth="1"/>
    <col min="7" max="7" width="21.42578125" style="260" customWidth="1"/>
    <col min="8" max="8" width="13.140625" style="258" customWidth="1"/>
    <col min="9" max="9" width="19.85546875" style="258" customWidth="1"/>
    <col min="10" max="10" width="21.5703125" style="260" customWidth="1"/>
    <col min="11" max="11" width="21.5703125" style="258" customWidth="1"/>
    <col min="12" max="12" width="18" style="258" customWidth="1"/>
    <col min="13" max="13" width="18.85546875" style="260" customWidth="1"/>
    <col min="14" max="14" width="84.140625" style="260" customWidth="1"/>
    <col min="15" max="34" width="9.140625" style="260" customWidth="1"/>
    <col min="35" max="16384" width="12.5703125" style="260"/>
  </cols>
  <sheetData>
    <row r="1" spans="1:34" ht="18" x14ac:dyDescent="0.25">
      <c r="A1" s="254" t="s">
        <v>201</v>
      </c>
      <c r="B1" s="254"/>
      <c r="C1" s="255"/>
      <c r="D1" s="256"/>
      <c r="E1" s="257"/>
      <c r="F1" s="256"/>
      <c r="G1" s="256"/>
      <c r="I1" s="257"/>
      <c r="J1" s="254"/>
      <c r="K1" s="257"/>
      <c r="L1" s="257"/>
      <c r="M1" s="256"/>
      <c r="N1" s="256"/>
      <c r="O1" s="259"/>
      <c r="P1" s="259"/>
      <c r="Q1" s="259"/>
      <c r="R1" s="259"/>
      <c r="S1" s="259"/>
      <c r="T1" s="259"/>
      <c r="U1" s="259"/>
      <c r="V1" s="259"/>
      <c r="W1" s="259"/>
      <c r="X1" s="259"/>
      <c r="Y1" s="259"/>
      <c r="Z1" s="259"/>
      <c r="AA1" s="259"/>
      <c r="AB1" s="259"/>
      <c r="AC1" s="259"/>
      <c r="AD1" s="259"/>
      <c r="AE1" s="259"/>
      <c r="AF1" s="259"/>
      <c r="AG1" s="259"/>
      <c r="AH1" s="259"/>
    </row>
    <row r="2" spans="1:34" ht="18" x14ac:dyDescent="0.25">
      <c r="A2" s="254" t="s">
        <v>202</v>
      </c>
      <c r="B2" s="254"/>
      <c r="C2" s="255"/>
      <c r="D2" s="256"/>
      <c r="E2" s="257"/>
      <c r="F2" s="256"/>
      <c r="G2" s="256"/>
      <c r="I2" s="257"/>
      <c r="J2" s="254"/>
      <c r="K2" s="257"/>
      <c r="L2" s="257"/>
      <c r="M2" s="256"/>
      <c r="N2" s="256"/>
      <c r="O2" s="259"/>
      <c r="P2" s="259"/>
      <c r="Q2" s="259"/>
      <c r="R2" s="259"/>
      <c r="S2" s="259"/>
      <c r="T2" s="259"/>
      <c r="U2" s="259"/>
      <c r="V2" s="259"/>
      <c r="W2" s="259"/>
      <c r="X2" s="259"/>
      <c r="Y2" s="259"/>
      <c r="Z2" s="259"/>
      <c r="AA2" s="259"/>
      <c r="AB2" s="259"/>
      <c r="AC2" s="259"/>
      <c r="AD2" s="259"/>
      <c r="AE2" s="259"/>
      <c r="AF2" s="259"/>
      <c r="AG2" s="259"/>
      <c r="AH2" s="259"/>
    </row>
    <row r="3" spans="1:34" ht="13.5" customHeight="1" x14ac:dyDescent="0.25">
      <c r="A3" s="259"/>
      <c r="B3" s="259"/>
      <c r="C3" s="255"/>
      <c r="D3" s="256"/>
      <c r="E3" s="257"/>
      <c r="F3" s="256"/>
      <c r="G3" s="256"/>
      <c r="I3" s="257"/>
      <c r="J3" s="254"/>
      <c r="K3" s="257"/>
      <c r="L3" s="257"/>
      <c r="M3" s="256"/>
      <c r="N3" s="256"/>
      <c r="O3" s="259"/>
      <c r="P3" s="259"/>
      <c r="Q3" s="259"/>
      <c r="R3" s="259"/>
      <c r="S3" s="259"/>
      <c r="T3" s="259"/>
      <c r="U3" s="259"/>
      <c r="V3" s="259"/>
      <c r="W3" s="259"/>
      <c r="X3" s="259"/>
      <c r="Y3" s="259"/>
      <c r="Z3" s="259"/>
      <c r="AA3" s="259"/>
      <c r="AB3" s="259"/>
      <c r="AC3" s="259"/>
      <c r="AD3" s="259"/>
      <c r="AE3" s="259"/>
      <c r="AF3" s="259"/>
      <c r="AG3" s="259"/>
      <c r="AH3" s="259"/>
    </row>
    <row r="4" spans="1:34" ht="13.5" customHeight="1" x14ac:dyDescent="0.2">
      <c r="A4" s="261" t="s">
        <v>2</v>
      </c>
      <c r="B4" s="261"/>
      <c r="C4" s="262"/>
      <c r="D4" s="263"/>
      <c r="E4" s="264"/>
      <c r="F4" s="263"/>
      <c r="G4" s="263"/>
      <c r="I4" s="264"/>
      <c r="J4" s="265"/>
      <c r="K4" s="264"/>
      <c r="L4" s="264"/>
      <c r="M4" s="263"/>
      <c r="N4" s="263"/>
      <c r="O4" s="259"/>
      <c r="P4" s="259"/>
      <c r="Q4" s="259"/>
      <c r="R4" s="259"/>
      <c r="S4" s="259"/>
      <c r="T4" s="259"/>
      <c r="U4" s="259"/>
      <c r="V4" s="259"/>
      <c r="W4" s="259"/>
      <c r="X4" s="259"/>
      <c r="Y4" s="259"/>
      <c r="Z4" s="259"/>
      <c r="AA4" s="259"/>
      <c r="AB4" s="259"/>
      <c r="AC4" s="259"/>
      <c r="AD4" s="259"/>
      <c r="AE4" s="259"/>
      <c r="AF4" s="259"/>
      <c r="AG4" s="259"/>
      <c r="AH4" s="259"/>
    </row>
    <row r="5" spans="1:34" ht="13.5" customHeight="1" x14ac:dyDescent="0.2">
      <c r="A5" s="266"/>
      <c r="B5" s="266"/>
      <c r="C5" s="266"/>
      <c r="D5" s="266"/>
      <c r="E5" s="267"/>
      <c r="F5" s="266"/>
      <c r="G5" s="266"/>
      <c r="I5" s="267"/>
      <c r="J5" s="266"/>
      <c r="K5" s="267"/>
      <c r="L5" s="267"/>
      <c r="M5" s="266"/>
      <c r="N5" s="266"/>
      <c r="O5" s="259"/>
      <c r="P5" s="259"/>
      <c r="Q5" s="259"/>
      <c r="R5" s="259"/>
      <c r="S5" s="259"/>
      <c r="T5" s="259"/>
      <c r="U5" s="259"/>
      <c r="V5" s="259"/>
      <c r="W5" s="259"/>
      <c r="X5" s="259"/>
      <c r="Y5" s="259"/>
      <c r="Z5" s="259"/>
      <c r="AA5" s="259"/>
      <c r="AB5" s="259"/>
      <c r="AC5" s="259"/>
      <c r="AD5" s="259"/>
      <c r="AE5" s="259"/>
      <c r="AF5" s="259"/>
      <c r="AG5" s="259"/>
      <c r="AH5" s="259"/>
    </row>
    <row r="6" spans="1:34" s="258" customFormat="1" ht="38.25" x14ac:dyDescent="0.25">
      <c r="A6" s="268" t="s">
        <v>219</v>
      </c>
      <c r="B6" s="145" t="s">
        <v>225</v>
      </c>
      <c r="C6" s="268" t="s">
        <v>203</v>
      </c>
      <c r="D6" s="145" t="s">
        <v>226</v>
      </c>
      <c r="E6" s="269" t="s">
        <v>227</v>
      </c>
      <c r="F6" s="269" t="s">
        <v>228</v>
      </c>
      <c r="G6" s="145" t="s">
        <v>229</v>
      </c>
      <c r="H6" s="145" t="s">
        <v>230</v>
      </c>
      <c r="I6" s="145" t="s">
        <v>231</v>
      </c>
      <c r="J6" s="270" t="s">
        <v>224</v>
      </c>
      <c r="K6" s="271" t="s">
        <v>220</v>
      </c>
      <c r="L6" s="146" t="s">
        <v>232</v>
      </c>
      <c r="M6" s="268" t="s">
        <v>221</v>
      </c>
      <c r="N6" s="268" t="s">
        <v>233</v>
      </c>
      <c r="O6" s="272"/>
      <c r="P6" s="272"/>
      <c r="Q6" s="272"/>
      <c r="R6" s="272"/>
      <c r="S6" s="272"/>
      <c r="T6" s="272"/>
      <c r="U6" s="272"/>
      <c r="V6" s="272"/>
      <c r="W6" s="272"/>
      <c r="X6" s="272"/>
      <c r="Y6" s="272"/>
      <c r="Z6" s="272"/>
      <c r="AA6" s="272"/>
      <c r="AB6" s="272"/>
      <c r="AC6" s="272"/>
      <c r="AD6" s="272"/>
      <c r="AE6" s="272"/>
      <c r="AF6" s="272"/>
      <c r="AG6" s="272"/>
      <c r="AH6" s="272"/>
    </row>
    <row r="7" spans="1:34" ht="12.75" customHeight="1" x14ac:dyDescent="0.2">
      <c r="A7" s="273"/>
      <c r="B7" s="205"/>
      <c r="C7" s="274"/>
      <c r="D7" s="275"/>
      <c r="E7" s="276"/>
      <c r="F7" s="277"/>
      <c r="G7" s="275"/>
      <c r="H7" s="278"/>
      <c r="I7" s="278"/>
      <c r="J7" s="206"/>
      <c r="K7" s="206"/>
      <c r="L7" s="279"/>
      <c r="M7" s="275"/>
      <c r="N7" s="275"/>
      <c r="O7" s="280"/>
      <c r="P7" s="280"/>
      <c r="Q7" s="280"/>
      <c r="R7" s="281"/>
      <c r="S7" s="281"/>
      <c r="T7" s="281"/>
      <c r="U7" s="281"/>
      <c r="V7" s="281"/>
      <c r="W7" s="281"/>
      <c r="X7" s="281"/>
      <c r="Y7" s="281"/>
      <c r="Z7" s="281"/>
      <c r="AA7" s="281"/>
      <c r="AB7" s="281"/>
      <c r="AC7" s="281"/>
      <c r="AD7" s="281"/>
      <c r="AE7" s="281"/>
      <c r="AF7" s="281"/>
      <c r="AG7" s="281"/>
      <c r="AH7" s="281"/>
    </row>
    <row r="8" spans="1:34" ht="12.75" customHeight="1" x14ac:dyDescent="0.2">
      <c r="A8" s="273"/>
      <c r="B8" s="205"/>
      <c r="C8" s="274"/>
      <c r="D8" s="275"/>
      <c r="E8" s="276"/>
      <c r="F8" s="277"/>
      <c r="G8" s="275"/>
      <c r="H8" s="278"/>
      <c r="I8" s="278"/>
      <c r="J8" s="282"/>
      <c r="K8" s="206"/>
      <c r="L8" s="279"/>
      <c r="M8" s="275"/>
      <c r="N8" s="275"/>
      <c r="O8" s="280"/>
      <c r="P8" s="280"/>
      <c r="Q8" s="280"/>
      <c r="R8" s="280"/>
      <c r="S8" s="281"/>
      <c r="T8" s="281"/>
      <c r="U8" s="281"/>
      <c r="V8" s="281"/>
      <c r="W8" s="281"/>
      <c r="X8" s="281"/>
      <c r="Y8" s="281"/>
      <c r="Z8" s="281"/>
      <c r="AA8" s="281"/>
      <c r="AB8" s="281"/>
      <c r="AC8" s="281"/>
      <c r="AD8" s="281"/>
      <c r="AE8" s="281"/>
      <c r="AF8" s="281"/>
      <c r="AG8" s="281"/>
      <c r="AH8" s="281"/>
    </row>
    <row r="9" spans="1:34" ht="12.75" customHeight="1" x14ac:dyDescent="0.2">
      <c r="A9" s="273"/>
      <c r="B9" s="205"/>
      <c r="C9" s="274"/>
      <c r="D9" s="275"/>
      <c r="E9" s="276"/>
      <c r="F9" s="277"/>
      <c r="G9" s="275"/>
      <c r="H9" s="278"/>
      <c r="I9" s="278"/>
      <c r="J9" s="282"/>
      <c r="K9" s="206"/>
      <c r="L9" s="279"/>
      <c r="M9" s="275"/>
      <c r="N9" s="275"/>
      <c r="O9" s="280"/>
      <c r="P9" s="280"/>
      <c r="Q9" s="280"/>
      <c r="R9" s="280"/>
      <c r="S9" s="281"/>
      <c r="T9" s="281"/>
      <c r="U9" s="281"/>
      <c r="V9" s="281"/>
      <c r="W9" s="281"/>
      <c r="X9" s="281"/>
      <c r="Y9" s="281"/>
      <c r="Z9" s="281"/>
      <c r="AA9" s="281"/>
      <c r="AB9" s="281"/>
      <c r="AC9" s="281"/>
      <c r="AD9" s="281"/>
      <c r="AE9" s="281"/>
      <c r="AF9" s="281"/>
      <c r="AG9" s="281"/>
      <c r="AH9" s="281"/>
    </row>
    <row r="10" spans="1:34" ht="12.75" customHeight="1" x14ac:dyDescent="0.2">
      <c r="A10" s="273"/>
      <c r="B10" s="205"/>
      <c r="C10" s="274"/>
      <c r="D10" s="275"/>
      <c r="E10" s="276"/>
      <c r="F10" s="277"/>
      <c r="G10" s="275"/>
      <c r="H10" s="278"/>
      <c r="I10" s="278"/>
      <c r="J10" s="282"/>
      <c r="K10" s="206"/>
      <c r="L10" s="279"/>
      <c r="M10" s="275"/>
      <c r="N10" s="275"/>
      <c r="O10" s="280"/>
      <c r="P10" s="280"/>
      <c r="Q10" s="280"/>
      <c r="R10" s="280"/>
      <c r="S10" s="281"/>
      <c r="T10" s="281"/>
      <c r="U10" s="281"/>
      <c r="V10" s="281"/>
      <c r="W10" s="281"/>
      <c r="X10" s="281"/>
      <c r="Y10" s="281"/>
      <c r="Z10" s="281"/>
      <c r="AA10" s="281"/>
      <c r="AB10" s="281"/>
      <c r="AC10" s="281"/>
      <c r="AD10" s="281"/>
      <c r="AE10" s="281"/>
      <c r="AF10" s="281"/>
      <c r="AG10" s="281"/>
      <c r="AH10" s="281"/>
    </row>
    <row r="11" spans="1:34" ht="39" customHeight="1" x14ac:dyDescent="0.2">
      <c r="A11" s="273"/>
      <c r="B11" s="205"/>
      <c r="C11" s="274"/>
      <c r="D11" s="275"/>
      <c r="E11" s="276"/>
      <c r="F11" s="277"/>
      <c r="G11" s="275"/>
      <c r="H11" s="278"/>
      <c r="I11" s="278"/>
      <c r="J11" s="282"/>
      <c r="K11" s="206"/>
      <c r="L11" s="279"/>
      <c r="M11" s="275"/>
      <c r="N11" s="283"/>
      <c r="O11" s="280"/>
      <c r="P11" s="280"/>
      <c r="Q11" s="280"/>
      <c r="R11" s="280"/>
      <c r="S11" s="281"/>
      <c r="T11" s="281"/>
      <c r="U11" s="281"/>
      <c r="V11" s="281"/>
      <c r="W11" s="281"/>
      <c r="X11" s="281"/>
      <c r="Y11" s="281"/>
      <c r="Z11" s="281"/>
      <c r="AA11" s="281"/>
      <c r="AB11" s="281"/>
      <c r="AC11" s="281"/>
      <c r="AD11" s="281"/>
      <c r="AE11" s="281"/>
      <c r="AF11" s="281"/>
      <c r="AG11" s="281"/>
      <c r="AH11" s="281"/>
    </row>
    <row r="12" spans="1:34" ht="38.25" customHeight="1" x14ac:dyDescent="0.2">
      <c r="A12" s="284"/>
      <c r="B12" s="205"/>
      <c r="C12" s="285"/>
      <c r="D12" s="286"/>
      <c r="E12" s="287"/>
      <c r="F12" s="277"/>
      <c r="G12" s="286"/>
      <c r="H12" s="278"/>
      <c r="I12" s="278"/>
      <c r="J12" s="206"/>
      <c r="K12" s="206"/>
      <c r="L12" s="279"/>
      <c r="M12" s="286"/>
      <c r="N12" s="286"/>
      <c r="O12" s="288"/>
      <c r="P12" s="288"/>
      <c r="Q12" s="288"/>
      <c r="R12" s="288"/>
      <c r="S12" s="289"/>
      <c r="T12" s="289"/>
      <c r="U12" s="289"/>
      <c r="V12" s="289"/>
      <c r="W12" s="289"/>
      <c r="X12" s="289"/>
      <c r="Y12" s="289"/>
      <c r="Z12" s="289"/>
      <c r="AA12" s="289"/>
      <c r="AB12" s="289"/>
      <c r="AC12" s="289"/>
      <c r="AD12" s="289"/>
      <c r="AE12" s="289"/>
      <c r="AF12" s="289"/>
      <c r="AG12" s="289"/>
      <c r="AH12" s="289"/>
    </row>
    <row r="13" spans="1:34" ht="12.75" customHeight="1" x14ac:dyDescent="0.2">
      <c r="A13" s="273"/>
      <c r="B13" s="205"/>
      <c r="C13" s="274"/>
      <c r="D13" s="275"/>
      <c r="E13" s="276"/>
      <c r="F13" s="277"/>
      <c r="G13" s="275"/>
      <c r="H13" s="278"/>
      <c r="I13" s="278"/>
      <c r="J13" s="282"/>
      <c r="K13" s="206"/>
      <c r="L13" s="279"/>
      <c r="M13" s="275"/>
      <c r="N13" s="275"/>
      <c r="O13" s="280"/>
      <c r="P13" s="280"/>
      <c r="Q13" s="280"/>
      <c r="R13" s="280"/>
      <c r="S13" s="281"/>
      <c r="T13" s="281"/>
      <c r="U13" s="281"/>
      <c r="V13" s="281"/>
      <c r="W13" s="281"/>
      <c r="X13" s="281"/>
      <c r="Y13" s="281"/>
      <c r="Z13" s="281"/>
      <c r="AA13" s="281"/>
      <c r="AB13" s="281"/>
      <c r="AC13" s="281"/>
      <c r="AD13" s="281"/>
      <c r="AE13" s="281"/>
      <c r="AF13" s="281"/>
      <c r="AG13" s="281"/>
      <c r="AH13" s="281"/>
    </row>
    <row r="14" spans="1:34" ht="13.5" customHeight="1" x14ac:dyDescent="0.2">
      <c r="A14" s="273"/>
      <c r="B14" s="205"/>
      <c r="C14" s="274"/>
      <c r="D14" s="275"/>
      <c r="E14" s="290"/>
      <c r="F14" s="277"/>
      <c r="G14" s="275"/>
      <c r="H14" s="278"/>
      <c r="I14" s="278"/>
      <c r="J14" s="206"/>
      <c r="K14" s="206"/>
      <c r="L14" s="279"/>
      <c r="M14" s="275"/>
      <c r="N14" s="275"/>
      <c r="O14" s="280"/>
      <c r="P14" s="280"/>
      <c r="Q14" s="280"/>
      <c r="R14" s="280"/>
      <c r="S14" s="280"/>
      <c r="T14" s="280"/>
      <c r="U14" s="280"/>
      <c r="V14" s="280"/>
      <c r="W14" s="280"/>
      <c r="X14" s="280"/>
      <c r="Y14" s="280"/>
      <c r="Z14" s="280"/>
      <c r="AA14" s="280"/>
      <c r="AB14" s="280"/>
      <c r="AC14" s="280"/>
      <c r="AD14" s="280"/>
      <c r="AE14" s="280"/>
      <c r="AF14" s="280"/>
      <c r="AG14" s="280"/>
      <c r="AH14" s="280"/>
    </row>
    <row r="15" spans="1:34" ht="13.5" customHeight="1" x14ac:dyDescent="0.2">
      <c r="A15" s="273"/>
      <c r="B15" s="205"/>
      <c r="C15" s="274"/>
      <c r="D15" s="275"/>
      <c r="E15" s="290"/>
      <c r="F15" s="277"/>
      <c r="G15" s="275"/>
      <c r="H15" s="278"/>
      <c r="I15" s="278"/>
      <c r="J15" s="206"/>
      <c r="K15" s="206"/>
      <c r="L15" s="279"/>
      <c r="M15" s="275"/>
      <c r="N15" s="275"/>
      <c r="O15" s="280"/>
      <c r="P15" s="280"/>
      <c r="Q15" s="280"/>
      <c r="R15" s="280"/>
      <c r="S15" s="280"/>
      <c r="T15" s="280"/>
      <c r="U15" s="280"/>
      <c r="V15" s="280"/>
      <c r="W15" s="280"/>
      <c r="X15" s="280"/>
      <c r="Y15" s="280"/>
      <c r="Z15" s="280"/>
      <c r="AA15" s="280"/>
      <c r="AB15" s="280"/>
      <c r="AC15" s="280"/>
      <c r="AD15" s="280"/>
      <c r="AE15" s="280"/>
      <c r="AF15" s="280"/>
      <c r="AG15" s="280"/>
      <c r="AH15" s="280"/>
    </row>
    <row r="16" spans="1:34" ht="13.5" customHeight="1" x14ac:dyDescent="0.2">
      <c r="A16" s="273"/>
      <c r="B16" s="205"/>
      <c r="C16" s="274"/>
      <c r="D16" s="275"/>
      <c r="E16" s="290"/>
      <c r="F16" s="277"/>
      <c r="G16" s="275"/>
      <c r="H16" s="278"/>
      <c r="I16" s="278"/>
      <c r="J16" s="206"/>
      <c r="K16" s="206"/>
      <c r="L16" s="279"/>
      <c r="M16" s="275"/>
      <c r="N16" s="275"/>
      <c r="O16" s="280"/>
      <c r="P16" s="280"/>
      <c r="Q16" s="280"/>
      <c r="R16" s="280"/>
      <c r="S16" s="280"/>
      <c r="T16" s="280"/>
      <c r="U16" s="280"/>
      <c r="V16" s="280"/>
      <c r="W16" s="280"/>
      <c r="X16" s="280"/>
      <c r="Y16" s="280"/>
      <c r="Z16" s="280"/>
      <c r="AA16" s="280"/>
      <c r="AB16" s="280"/>
      <c r="AC16" s="280"/>
      <c r="AD16" s="280"/>
      <c r="AE16" s="280"/>
      <c r="AF16" s="280"/>
      <c r="AG16" s="280"/>
      <c r="AH16" s="280"/>
    </row>
    <row r="17" spans="1:34" ht="13.5" customHeight="1" x14ac:dyDescent="0.2">
      <c r="A17" s="273"/>
      <c r="B17" s="205"/>
      <c r="C17" s="274"/>
      <c r="D17" s="275"/>
      <c r="E17" s="290"/>
      <c r="F17" s="277"/>
      <c r="G17" s="275"/>
      <c r="H17" s="278"/>
      <c r="I17" s="278"/>
      <c r="J17" s="206"/>
      <c r="K17" s="206"/>
      <c r="L17" s="279"/>
      <c r="M17" s="275"/>
      <c r="N17" s="275"/>
      <c r="O17" s="280"/>
      <c r="P17" s="280"/>
      <c r="Q17" s="280"/>
      <c r="R17" s="280"/>
      <c r="S17" s="280"/>
      <c r="T17" s="280"/>
      <c r="U17" s="280"/>
      <c r="V17" s="280"/>
      <c r="W17" s="280"/>
      <c r="X17" s="280"/>
      <c r="Y17" s="280"/>
      <c r="Z17" s="280"/>
      <c r="AA17" s="280"/>
      <c r="AB17" s="280"/>
      <c r="AC17" s="280"/>
      <c r="AD17" s="280"/>
      <c r="AE17" s="280"/>
      <c r="AF17" s="280"/>
      <c r="AG17" s="280"/>
      <c r="AH17" s="280"/>
    </row>
    <row r="18" spans="1:34" ht="13.5" customHeight="1" x14ac:dyDescent="0.2">
      <c r="A18" s="273"/>
      <c r="B18" s="205"/>
      <c r="C18" s="274"/>
      <c r="D18" s="275"/>
      <c r="E18" s="290"/>
      <c r="F18" s="277"/>
      <c r="G18" s="275"/>
      <c r="H18" s="278"/>
      <c r="I18" s="278"/>
      <c r="J18" s="206"/>
      <c r="K18" s="206"/>
      <c r="L18" s="279"/>
      <c r="M18" s="275"/>
      <c r="N18" s="275"/>
      <c r="O18" s="280"/>
      <c r="P18" s="280"/>
      <c r="Q18" s="280"/>
      <c r="R18" s="280"/>
      <c r="S18" s="280"/>
      <c r="T18" s="280"/>
      <c r="U18" s="280"/>
      <c r="V18" s="280"/>
      <c r="W18" s="280"/>
      <c r="X18" s="280"/>
      <c r="Y18" s="280"/>
      <c r="Z18" s="280"/>
      <c r="AA18" s="280"/>
      <c r="AB18" s="280"/>
      <c r="AC18" s="280"/>
      <c r="AD18" s="280"/>
      <c r="AE18" s="280"/>
      <c r="AF18" s="280"/>
      <c r="AG18" s="280"/>
      <c r="AH18" s="280"/>
    </row>
    <row r="19" spans="1:34" ht="13.5" customHeight="1" x14ac:dyDescent="0.2">
      <c r="A19" s="273"/>
      <c r="B19" s="205"/>
      <c r="C19" s="274"/>
      <c r="D19" s="275"/>
      <c r="E19" s="290"/>
      <c r="F19" s="277"/>
      <c r="G19" s="275"/>
      <c r="H19" s="278"/>
      <c r="I19" s="278"/>
      <c r="J19" s="206"/>
      <c r="K19" s="206"/>
      <c r="L19" s="279"/>
      <c r="M19" s="275"/>
      <c r="N19" s="275"/>
      <c r="O19" s="280"/>
      <c r="P19" s="280"/>
      <c r="Q19" s="280"/>
      <c r="R19" s="280"/>
      <c r="S19" s="280"/>
      <c r="T19" s="280"/>
      <c r="U19" s="280"/>
      <c r="V19" s="280"/>
      <c r="W19" s="280"/>
      <c r="X19" s="280"/>
      <c r="Y19" s="280"/>
      <c r="Z19" s="280"/>
      <c r="AA19" s="280"/>
      <c r="AB19" s="280"/>
      <c r="AC19" s="280"/>
      <c r="AD19" s="280"/>
      <c r="AE19" s="280"/>
      <c r="AF19" s="280"/>
      <c r="AG19" s="280"/>
      <c r="AH19" s="280"/>
    </row>
    <row r="20" spans="1:34" ht="13.5" customHeight="1" x14ac:dyDescent="0.2">
      <c r="A20" s="273"/>
      <c r="B20" s="205"/>
      <c r="C20" s="274"/>
      <c r="D20" s="275"/>
      <c r="E20" s="290"/>
      <c r="F20" s="277"/>
      <c r="G20" s="275"/>
      <c r="H20" s="278"/>
      <c r="I20" s="278"/>
      <c r="J20" s="206"/>
      <c r="K20" s="206"/>
      <c r="L20" s="279"/>
      <c r="M20" s="275"/>
      <c r="N20" s="275"/>
      <c r="O20" s="280"/>
      <c r="P20" s="280"/>
      <c r="Q20" s="280"/>
      <c r="R20" s="280"/>
      <c r="S20" s="280"/>
      <c r="T20" s="280"/>
      <c r="U20" s="280"/>
      <c r="V20" s="280"/>
      <c r="W20" s="280"/>
      <c r="X20" s="280"/>
      <c r="Y20" s="280"/>
      <c r="Z20" s="280"/>
      <c r="AA20" s="280"/>
      <c r="AB20" s="280"/>
      <c r="AC20" s="280"/>
      <c r="AD20" s="280"/>
      <c r="AE20" s="280"/>
      <c r="AF20" s="280"/>
      <c r="AG20" s="280"/>
      <c r="AH20" s="280"/>
    </row>
    <row r="21" spans="1:34" ht="13.5" customHeight="1" x14ac:dyDescent="0.2">
      <c r="A21" s="273"/>
      <c r="B21" s="205"/>
      <c r="C21" s="274"/>
      <c r="D21" s="275"/>
      <c r="E21" s="290"/>
      <c r="F21" s="277"/>
      <c r="G21" s="275"/>
      <c r="H21" s="278"/>
      <c r="I21" s="278"/>
      <c r="J21" s="206"/>
      <c r="K21" s="206"/>
      <c r="L21" s="279"/>
      <c r="M21" s="275"/>
      <c r="N21" s="275"/>
      <c r="O21" s="280"/>
      <c r="P21" s="280"/>
      <c r="Q21" s="280"/>
      <c r="R21" s="280"/>
      <c r="S21" s="280"/>
      <c r="T21" s="280"/>
      <c r="U21" s="280"/>
      <c r="V21" s="280"/>
      <c r="W21" s="280"/>
      <c r="X21" s="280"/>
      <c r="Y21" s="280"/>
      <c r="Z21" s="280"/>
      <c r="AA21" s="280"/>
      <c r="AB21" s="280"/>
      <c r="AC21" s="280"/>
      <c r="AD21" s="280"/>
      <c r="AE21" s="280"/>
      <c r="AF21" s="280"/>
      <c r="AG21" s="280"/>
      <c r="AH21" s="280"/>
    </row>
    <row r="22" spans="1:34" ht="13.5" customHeight="1" x14ac:dyDescent="0.2">
      <c r="A22" s="273"/>
      <c r="B22" s="205"/>
      <c r="C22" s="274"/>
      <c r="D22" s="275"/>
      <c r="E22" s="290"/>
      <c r="F22" s="277"/>
      <c r="G22" s="275"/>
      <c r="H22" s="278"/>
      <c r="I22" s="278"/>
      <c r="J22" s="206"/>
      <c r="K22" s="206"/>
      <c r="L22" s="279"/>
      <c r="M22" s="275"/>
      <c r="N22" s="275"/>
      <c r="O22" s="280"/>
      <c r="P22" s="280"/>
      <c r="Q22" s="280"/>
      <c r="R22" s="280"/>
      <c r="S22" s="280"/>
      <c r="T22" s="280"/>
      <c r="U22" s="280"/>
      <c r="V22" s="280"/>
      <c r="W22" s="280"/>
      <c r="X22" s="280"/>
      <c r="Y22" s="280"/>
      <c r="Z22" s="280"/>
      <c r="AA22" s="280"/>
      <c r="AB22" s="280"/>
      <c r="AC22" s="280"/>
      <c r="AD22" s="280"/>
      <c r="AE22" s="280"/>
      <c r="AF22" s="280"/>
      <c r="AG22" s="280"/>
      <c r="AH22" s="280"/>
    </row>
    <row r="23" spans="1:34" ht="13.5" customHeight="1" x14ac:dyDescent="0.2">
      <c r="A23" s="273"/>
      <c r="B23" s="205"/>
      <c r="C23" s="274"/>
      <c r="D23" s="275"/>
      <c r="E23" s="290"/>
      <c r="F23" s="277"/>
      <c r="G23" s="275"/>
      <c r="H23" s="278"/>
      <c r="I23" s="278"/>
      <c r="J23" s="206"/>
      <c r="K23" s="206"/>
      <c r="L23" s="279"/>
      <c r="M23" s="275"/>
      <c r="N23" s="275"/>
      <c r="O23" s="280"/>
      <c r="P23" s="280"/>
      <c r="Q23" s="280"/>
      <c r="R23" s="280"/>
      <c r="S23" s="280"/>
      <c r="T23" s="280"/>
      <c r="U23" s="280"/>
      <c r="V23" s="280"/>
      <c r="W23" s="280"/>
      <c r="X23" s="280"/>
      <c r="Y23" s="280"/>
      <c r="Z23" s="280"/>
      <c r="AA23" s="280"/>
      <c r="AB23" s="280"/>
      <c r="AC23" s="280"/>
      <c r="AD23" s="280"/>
      <c r="AE23" s="280"/>
      <c r="AF23" s="280"/>
      <c r="AG23" s="280"/>
      <c r="AH23" s="280"/>
    </row>
    <row r="24" spans="1:34" ht="13.5" customHeight="1" x14ac:dyDescent="0.2">
      <c r="A24" s="273"/>
      <c r="B24" s="205"/>
      <c r="C24" s="274"/>
      <c r="D24" s="275"/>
      <c r="E24" s="290"/>
      <c r="F24" s="277"/>
      <c r="G24" s="275"/>
      <c r="H24" s="278"/>
      <c r="I24" s="278"/>
      <c r="J24" s="282"/>
      <c r="K24" s="206"/>
      <c r="L24" s="279"/>
      <c r="M24" s="275"/>
      <c r="N24" s="275"/>
      <c r="O24" s="280"/>
      <c r="P24" s="280"/>
      <c r="Q24" s="280"/>
      <c r="R24" s="280"/>
      <c r="S24" s="280"/>
      <c r="T24" s="280"/>
      <c r="U24" s="280"/>
      <c r="V24" s="280"/>
      <c r="W24" s="280"/>
      <c r="X24" s="280"/>
      <c r="Y24" s="280"/>
      <c r="Z24" s="280"/>
      <c r="AA24" s="280"/>
      <c r="AB24" s="280"/>
      <c r="AC24" s="280"/>
      <c r="AD24" s="280"/>
      <c r="AE24" s="280"/>
      <c r="AF24" s="280"/>
      <c r="AG24" s="280"/>
      <c r="AH24" s="280"/>
    </row>
    <row r="25" spans="1:34" ht="13.5" customHeight="1" x14ac:dyDescent="0.2">
      <c r="A25" s="273"/>
      <c r="B25" s="205"/>
      <c r="C25" s="274"/>
      <c r="D25" s="275"/>
      <c r="E25" s="290"/>
      <c r="F25" s="277"/>
      <c r="G25" s="275"/>
      <c r="H25" s="278"/>
      <c r="I25" s="278"/>
      <c r="J25" s="282"/>
      <c r="K25" s="206"/>
      <c r="L25" s="279"/>
      <c r="M25" s="275"/>
      <c r="N25" s="275"/>
      <c r="O25" s="280"/>
      <c r="P25" s="280"/>
      <c r="Q25" s="280"/>
      <c r="R25" s="280"/>
      <c r="S25" s="280"/>
      <c r="T25" s="280"/>
      <c r="U25" s="280"/>
      <c r="V25" s="280"/>
      <c r="W25" s="280"/>
      <c r="X25" s="280"/>
      <c r="Y25" s="280"/>
      <c r="Z25" s="280"/>
      <c r="AA25" s="280"/>
      <c r="AB25" s="280"/>
      <c r="AC25" s="280"/>
      <c r="AD25" s="280"/>
      <c r="AE25" s="280"/>
      <c r="AF25" s="280"/>
      <c r="AG25" s="280"/>
      <c r="AH25" s="280"/>
    </row>
    <row r="26" spans="1:34" ht="13.5" customHeight="1" x14ac:dyDescent="0.2">
      <c r="A26" s="273"/>
      <c r="B26" s="205"/>
      <c r="C26" s="274"/>
      <c r="D26" s="275"/>
      <c r="E26" s="290"/>
      <c r="F26" s="277"/>
      <c r="G26" s="275"/>
      <c r="H26" s="278"/>
      <c r="I26" s="278"/>
      <c r="J26" s="282"/>
      <c r="K26" s="206"/>
      <c r="L26" s="279"/>
      <c r="M26" s="275"/>
      <c r="N26" s="275"/>
      <c r="O26" s="280"/>
      <c r="P26" s="280"/>
      <c r="Q26" s="280"/>
      <c r="R26" s="280"/>
      <c r="S26" s="280"/>
      <c r="T26" s="280"/>
      <c r="U26" s="280"/>
      <c r="V26" s="280"/>
      <c r="W26" s="280"/>
      <c r="X26" s="280"/>
      <c r="Y26" s="280"/>
      <c r="Z26" s="280"/>
      <c r="AA26" s="280"/>
      <c r="AB26" s="280"/>
      <c r="AC26" s="280"/>
      <c r="AD26" s="280"/>
      <c r="AE26" s="280"/>
      <c r="AF26" s="280"/>
      <c r="AG26" s="280"/>
      <c r="AH26" s="280"/>
    </row>
    <row r="27" spans="1:34" ht="13.5" customHeight="1" x14ac:dyDescent="0.2">
      <c r="A27" s="275"/>
      <c r="B27" s="291"/>
      <c r="C27" s="275"/>
      <c r="D27" s="275"/>
      <c r="E27" s="290"/>
      <c r="F27" s="290"/>
      <c r="G27" s="275"/>
      <c r="H27" s="278"/>
      <c r="I27" s="278"/>
      <c r="J27" s="282"/>
      <c r="K27" s="278"/>
      <c r="L27" s="279"/>
      <c r="M27" s="275"/>
      <c r="N27" s="275"/>
      <c r="O27" s="280"/>
      <c r="P27" s="280"/>
      <c r="Q27" s="280"/>
      <c r="R27" s="280"/>
      <c r="S27" s="280"/>
      <c r="T27" s="280"/>
      <c r="U27" s="280"/>
      <c r="V27" s="280"/>
      <c r="W27" s="280"/>
      <c r="X27" s="280"/>
      <c r="Y27" s="280"/>
      <c r="Z27" s="280"/>
      <c r="AA27" s="280"/>
      <c r="AB27" s="280"/>
      <c r="AC27" s="280"/>
      <c r="AD27" s="280"/>
      <c r="AE27" s="280"/>
      <c r="AF27" s="280"/>
      <c r="AG27" s="280"/>
      <c r="AH27" s="280"/>
    </row>
    <row r="28" spans="1:34" ht="13.5" customHeight="1" x14ac:dyDescent="0.2">
      <c r="A28" s="292"/>
      <c r="B28" s="292"/>
      <c r="C28" s="292" t="s">
        <v>204</v>
      </c>
      <c r="D28" s="292"/>
      <c r="E28" s="293">
        <f>SUM(E7:E26)</f>
        <v>0</v>
      </c>
      <c r="F28" s="293"/>
      <c r="G28" s="292"/>
      <c r="H28" s="278"/>
      <c r="I28" s="294"/>
      <c r="J28" s="262"/>
      <c r="K28" s="294"/>
      <c r="L28" s="295"/>
      <c r="M28" s="292"/>
      <c r="N28" s="292"/>
      <c r="O28" s="296"/>
      <c r="P28" s="296"/>
      <c r="Q28" s="296"/>
      <c r="R28" s="296"/>
      <c r="S28" s="296"/>
      <c r="T28" s="296"/>
      <c r="U28" s="296"/>
      <c r="V28" s="296"/>
      <c r="W28" s="296"/>
      <c r="X28" s="296"/>
      <c r="Y28" s="296"/>
      <c r="Z28" s="296"/>
      <c r="AA28" s="296"/>
      <c r="AB28" s="296"/>
      <c r="AC28" s="296"/>
      <c r="AD28" s="296"/>
      <c r="AE28" s="296"/>
      <c r="AF28" s="296"/>
      <c r="AG28" s="296"/>
      <c r="AH28" s="296"/>
    </row>
    <row r="29" spans="1:34" ht="13.5" customHeight="1" x14ac:dyDescent="0.2">
      <c r="A29" s="266"/>
      <c r="B29" s="266"/>
      <c r="C29" s="266"/>
      <c r="D29" s="266"/>
      <c r="E29" s="267"/>
      <c r="F29" s="266"/>
      <c r="G29" s="266"/>
      <c r="I29" s="267"/>
      <c r="J29" s="266"/>
      <c r="K29" s="267"/>
      <c r="L29" s="267"/>
      <c r="M29" s="266"/>
      <c r="N29" s="266"/>
      <c r="O29" s="259"/>
      <c r="P29" s="259"/>
      <c r="Q29" s="259"/>
      <c r="R29" s="259"/>
      <c r="S29" s="259"/>
      <c r="T29" s="259"/>
      <c r="U29" s="259"/>
      <c r="V29" s="259"/>
      <c r="W29" s="259"/>
      <c r="X29" s="259"/>
      <c r="Y29" s="259"/>
      <c r="Z29" s="259"/>
      <c r="AA29" s="259"/>
      <c r="AB29" s="259"/>
      <c r="AC29" s="259"/>
      <c r="AD29" s="259"/>
      <c r="AE29" s="259"/>
      <c r="AF29" s="259"/>
      <c r="AG29" s="259"/>
      <c r="AH29" s="259"/>
    </row>
    <row r="30" spans="1:34" ht="13.5" customHeight="1" x14ac:dyDescent="0.2">
      <c r="A30" s="266"/>
      <c r="B30" s="266"/>
      <c r="C30" s="266"/>
      <c r="D30" s="266"/>
      <c r="E30" s="267"/>
      <c r="F30" s="266"/>
      <c r="G30" s="266"/>
      <c r="I30" s="267"/>
      <c r="J30" s="266"/>
      <c r="K30" s="267"/>
      <c r="L30" s="267"/>
      <c r="M30" s="266"/>
      <c r="N30" s="266"/>
      <c r="O30" s="259"/>
      <c r="P30" s="259"/>
      <c r="Q30" s="259"/>
      <c r="R30" s="259"/>
      <c r="S30" s="259"/>
      <c r="T30" s="259"/>
      <c r="U30" s="259"/>
      <c r="V30" s="259"/>
      <c r="W30" s="259"/>
      <c r="X30" s="259"/>
      <c r="Y30" s="259"/>
      <c r="Z30" s="259"/>
      <c r="AA30" s="259"/>
      <c r="AB30" s="259"/>
      <c r="AC30" s="259"/>
      <c r="AD30" s="259"/>
      <c r="AE30" s="259"/>
      <c r="AF30" s="259"/>
      <c r="AG30" s="259"/>
      <c r="AH30" s="259"/>
    </row>
    <row r="31" spans="1:34" ht="13.5" customHeight="1" x14ac:dyDescent="0.25">
      <c r="A31" s="255" t="s">
        <v>222</v>
      </c>
      <c r="B31" s="266"/>
      <c r="C31" s="266"/>
      <c r="D31" s="266"/>
      <c r="E31" s="267"/>
      <c r="F31" s="266"/>
      <c r="G31" s="266"/>
      <c r="I31" s="267"/>
      <c r="J31" s="266"/>
      <c r="K31" s="267"/>
      <c r="L31" s="267"/>
      <c r="M31" s="266"/>
      <c r="N31" s="266"/>
      <c r="O31" s="259"/>
      <c r="P31" s="259"/>
      <c r="Q31" s="259"/>
      <c r="R31" s="259"/>
      <c r="S31" s="259"/>
      <c r="T31" s="259"/>
      <c r="U31" s="259"/>
      <c r="V31" s="259"/>
      <c r="W31" s="259"/>
      <c r="X31" s="259"/>
      <c r="Y31" s="259"/>
      <c r="Z31" s="259"/>
      <c r="AA31" s="259"/>
      <c r="AB31" s="259"/>
      <c r="AC31" s="259"/>
      <c r="AD31" s="259"/>
      <c r="AE31" s="259"/>
      <c r="AF31" s="259"/>
      <c r="AG31" s="259"/>
      <c r="AH31" s="259"/>
    </row>
    <row r="32" spans="1:34" s="328" customFormat="1" ht="13.5" customHeight="1" x14ac:dyDescent="0.2"/>
    <row r="33" s="328" customFormat="1" ht="13.5" customHeight="1" x14ac:dyDescent="0.2"/>
    <row r="34" s="328" customFormat="1" ht="13.5" customHeight="1" x14ac:dyDescent="0.2"/>
    <row r="35" s="328" customFormat="1" ht="13.5" customHeight="1" x14ac:dyDescent="0.2"/>
    <row r="36" s="328" customFormat="1" ht="13.5" customHeight="1" x14ac:dyDescent="0.2"/>
    <row r="37" s="328" customFormat="1" ht="13.5" customHeight="1" x14ac:dyDescent="0.2"/>
    <row r="38" s="328" customFormat="1" ht="13.5" customHeight="1" x14ac:dyDescent="0.2"/>
    <row r="39" s="328" customFormat="1" ht="13.5" customHeight="1" x14ac:dyDescent="0.2"/>
    <row r="40" s="328" customFormat="1" ht="13.5" customHeight="1" x14ac:dyDescent="0.2"/>
    <row r="41" s="328" customFormat="1" ht="13.5" customHeight="1" x14ac:dyDescent="0.2"/>
    <row r="42" s="328" customFormat="1" ht="13.5" customHeight="1" x14ac:dyDescent="0.2"/>
    <row r="43" s="328" customFormat="1" ht="13.5" customHeight="1" x14ac:dyDescent="0.2"/>
    <row r="44" s="328" customFormat="1" ht="13.5" customHeight="1" x14ac:dyDescent="0.2"/>
    <row r="45" s="328" customFormat="1" ht="13.5" customHeight="1" x14ac:dyDescent="0.2"/>
    <row r="46" s="328" customFormat="1" ht="13.5" customHeight="1" x14ac:dyDescent="0.2"/>
    <row r="47" s="328" customFormat="1" ht="13.5" customHeight="1" x14ac:dyDescent="0.2"/>
    <row r="48" s="328" customFormat="1" ht="13.5" customHeight="1" x14ac:dyDescent="0.2"/>
    <row r="49" s="328" customFormat="1" ht="13.5" customHeight="1" x14ac:dyDescent="0.2"/>
    <row r="50" s="328" customFormat="1" ht="13.5" customHeight="1" x14ac:dyDescent="0.2"/>
    <row r="51" s="328" customFormat="1" ht="13.5" customHeight="1" x14ac:dyDescent="0.2"/>
    <row r="52" s="328" customFormat="1" ht="13.5" customHeight="1" x14ac:dyDescent="0.2"/>
    <row r="53" s="328" customFormat="1" ht="13.5" customHeight="1" x14ac:dyDescent="0.2"/>
    <row r="54" s="328" customFormat="1" ht="13.5" customHeight="1" x14ac:dyDescent="0.2"/>
    <row r="55" s="328" customFormat="1" ht="13.5" customHeight="1" x14ac:dyDescent="0.2"/>
    <row r="56" s="328" customFormat="1" ht="13.5" customHeight="1" x14ac:dyDescent="0.2"/>
    <row r="57" s="328" customFormat="1" ht="13.5" customHeight="1" x14ac:dyDescent="0.2"/>
    <row r="58" s="328" customFormat="1" ht="13.5" customHeight="1" x14ac:dyDescent="0.2"/>
    <row r="59" s="328" customFormat="1" ht="13.5" customHeight="1" x14ac:dyDescent="0.2"/>
    <row r="60" s="328" customFormat="1" ht="13.5" customHeight="1" x14ac:dyDescent="0.2"/>
    <row r="61" s="328" customFormat="1" ht="13.5" customHeight="1" x14ac:dyDescent="0.2"/>
    <row r="62" s="328" customFormat="1" ht="13.5" customHeight="1" x14ac:dyDescent="0.2"/>
    <row r="63" s="328" customFormat="1" ht="13.5" customHeight="1" x14ac:dyDescent="0.2"/>
    <row r="64" s="328" customFormat="1" ht="13.5" customHeight="1" x14ac:dyDescent="0.2"/>
    <row r="65" s="328" customFormat="1" ht="13.5" customHeight="1" x14ac:dyDescent="0.2"/>
    <row r="66" s="328" customFormat="1" ht="13.5" customHeight="1" x14ac:dyDescent="0.2"/>
    <row r="67" s="328" customFormat="1" ht="13.5" customHeight="1" x14ac:dyDescent="0.2"/>
    <row r="68" s="328" customFormat="1" ht="13.5" customHeight="1" x14ac:dyDescent="0.2"/>
    <row r="69" s="328" customFormat="1" ht="13.5" customHeight="1" x14ac:dyDescent="0.2"/>
    <row r="70" s="328" customFormat="1" ht="13.5" customHeight="1" x14ac:dyDescent="0.2"/>
    <row r="71" s="328" customFormat="1" ht="13.5" customHeight="1" x14ac:dyDescent="0.2"/>
    <row r="72" s="328" customFormat="1" ht="13.5" customHeight="1" x14ac:dyDescent="0.2"/>
    <row r="73" s="328" customFormat="1" ht="13.5" customHeight="1" x14ac:dyDescent="0.2"/>
    <row r="74" s="328" customFormat="1" ht="13.5" customHeight="1" x14ac:dyDescent="0.2"/>
    <row r="75" s="328" customFormat="1" ht="13.5" customHeight="1" x14ac:dyDescent="0.2"/>
    <row r="76" s="328" customFormat="1" ht="13.5" customHeight="1" x14ac:dyDescent="0.2"/>
    <row r="77" s="328" customFormat="1" ht="13.5" customHeight="1" x14ac:dyDescent="0.2"/>
    <row r="78" s="328" customFormat="1" ht="13.5" customHeight="1" x14ac:dyDescent="0.2"/>
    <row r="79" s="328" customFormat="1" ht="13.5" customHeight="1" x14ac:dyDescent="0.2"/>
    <row r="80" s="328" customFormat="1" ht="13.5" customHeight="1" x14ac:dyDescent="0.2"/>
    <row r="81" spans="1:34" ht="13.5" customHeight="1" x14ac:dyDescent="0.2">
      <c r="A81" s="259"/>
      <c r="B81" s="259"/>
      <c r="C81" s="259"/>
      <c r="D81" s="259"/>
      <c r="E81" s="297"/>
      <c r="F81" s="259"/>
      <c r="G81" s="259"/>
      <c r="I81" s="297"/>
      <c r="J81" s="259"/>
      <c r="K81" s="297"/>
      <c r="L81" s="297"/>
      <c r="M81" s="259"/>
      <c r="N81" s="259"/>
      <c r="O81" s="259"/>
      <c r="P81" s="259"/>
      <c r="Q81" s="259"/>
      <c r="R81" s="259"/>
      <c r="S81" s="259"/>
      <c r="T81" s="259"/>
      <c r="U81" s="259"/>
      <c r="V81" s="259"/>
      <c r="W81" s="259"/>
      <c r="X81" s="259"/>
      <c r="Y81" s="259"/>
      <c r="Z81" s="259"/>
      <c r="AA81" s="259"/>
      <c r="AB81" s="259"/>
      <c r="AC81" s="259"/>
      <c r="AD81" s="259"/>
      <c r="AE81" s="259"/>
      <c r="AF81" s="259"/>
      <c r="AG81" s="259"/>
      <c r="AH81" s="259"/>
    </row>
    <row r="82" spans="1:34" ht="13.5" customHeight="1" x14ac:dyDescent="0.2">
      <c r="A82" s="259"/>
      <c r="B82" s="259"/>
      <c r="C82" s="259"/>
      <c r="D82" s="259"/>
      <c r="E82" s="297"/>
      <c r="F82" s="259"/>
      <c r="G82" s="259"/>
      <c r="I82" s="297"/>
      <c r="J82" s="259"/>
      <c r="K82" s="297"/>
      <c r="L82" s="297"/>
      <c r="M82" s="259"/>
      <c r="N82" s="259"/>
      <c r="O82" s="259"/>
      <c r="P82" s="259"/>
      <c r="Q82" s="259"/>
      <c r="R82" s="259"/>
      <c r="S82" s="259"/>
      <c r="T82" s="259"/>
      <c r="U82" s="259"/>
      <c r="V82" s="259"/>
      <c r="W82" s="259"/>
      <c r="X82" s="259"/>
      <c r="Y82" s="259"/>
      <c r="Z82" s="259"/>
      <c r="AA82" s="259"/>
      <c r="AB82" s="259"/>
      <c r="AC82" s="259"/>
      <c r="AD82" s="259"/>
      <c r="AE82" s="259"/>
      <c r="AF82" s="259"/>
      <c r="AG82" s="259"/>
      <c r="AH82" s="259"/>
    </row>
    <row r="83" spans="1:34" ht="13.5" customHeight="1" x14ac:dyDescent="0.2">
      <c r="A83" s="259"/>
      <c r="B83" s="259"/>
      <c r="C83" s="259"/>
      <c r="D83" s="259"/>
      <c r="E83" s="297"/>
      <c r="F83" s="259"/>
      <c r="G83" s="259"/>
      <c r="I83" s="297"/>
      <c r="J83" s="259"/>
      <c r="K83" s="297"/>
      <c r="L83" s="297"/>
      <c r="M83" s="259"/>
      <c r="N83" s="259"/>
      <c r="O83" s="259"/>
      <c r="P83" s="259"/>
      <c r="Q83" s="259"/>
      <c r="R83" s="259"/>
      <c r="S83" s="259"/>
      <c r="T83" s="259"/>
      <c r="U83" s="259"/>
      <c r="V83" s="259"/>
      <c r="W83" s="259"/>
      <c r="X83" s="259"/>
      <c r="Y83" s="259"/>
      <c r="Z83" s="259"/>
      <c r="AA83" s="259"/>
      <c r="AB83" s="259"/>
      <c r="AC83" s="259"/>
      <c r="AD83" s="259"/>
      <c r="AE83" s="259"/>
      <c r="AF83" s="259"/>
      <c r="AG83" s="259"/>
      <c r="AH83" s="259"/>
    </row>
    <row r="84" spans="1:34" ht="13.5" customHeight="1" x14ac:dyDescent="0.2">
      <c r="A84" s="259"/>
      <c r="B84" s="259"/>
      <c r="C84" s="259"/>
      <c r="D84" s="259"/>
      <c r="E84" s="297"/>
      <c r="F84" s="259"/>
      <c r="G84" s="259"/>
      <c r="I84" s="297"/>
      <c r="J84" s="259"/>
      <c r="K84" s="297"/>
      <c r="L84" s="297"/>
      <c r="M84" s="259"/>
      <c r="N84" s="259"/>
      <c r="O84" s="259"/>
      <c r="P84" s="259"/>
      <c r="Q84" s="259"/>
      <c r="R84" s="259"/>
      <c r="S84" s="259"/>
      <c r="T84" s="259"/>
      <c r="U84" s="259"/>
      <c r="V84" s="259"/>
      <c r="W84" s="259"/>
      <c r="X84" s="259"/>
      <c r="Y84" s="259"/>
      <c r="Z84" s="259"/>
      <c r="AA84" s="259"/>
      <c r="AB84" s="259"/>
      <c r="AC84" s="259"/>
      <c r="AD84" s="259"/>
      <c r="AE84" s="259"/>
      <c r="AF84" s="259"/>
      <c r="AG84" s="259"/>
      <c r="AH84" s="259"/>
    </row>
    <row r="85" spans="1:34" ht="13.5" customHeight="1" x14ac:dyDescent="0.2">
      <c r="A85" s="259"/>
      <c r="B85" s="259"/>
      <c r="C85" s="259"/>
      <c r="D85" s="259"/>
      <c r="E85" s="297"/>
      <c r="F85" s="259"/>
      <c r="G85" s="259"/>
      <c r="I85" s="297"/>
      <c r="J85" s="259"/>
      <c r="K85" s="297"/>
      <c r="L85" s="297"/>
      <c r="M85" s="259"/>
      <c r="N85" s="259"/>
      <c r="O85" s="259"/>
      <c r="P85" s="259"/>
      <c r="Q85" s="259"/>
      <c r="R85" s="259"/>
      <c r="S85" s="259"/>
      <c r="T85" s="259"/>
      <c r="U85" s="259"/>
      <c r="V85" s="259"/>
      <c r="W85" s="259"/>
      <c r="X85" s="259"/>
      <c r="Y85" s="259"/>
      <c r="Z85" s="259"/>
      <c r="AA85" s="259"/>
      <c r="AB85" s="259"/>
      <c r="AC85" s="259"/>
      <c r="AD85" s="259"/>
      <c r="AE85" s="259"/>
      <c r="AF85" s="259"/>
      <c r="AG85" s="259"/>
      <c r="AH85" s="259"/>
    </row>
    <row r="86" spans="1:34" ht="13.5" customHeight="1" x14ac:dyDescent="0.2">
      <c r="A86" s="259"/>
      <c r="B86" s="259"/>
      <c r="C86" s="259"/>
      <c r="D86" s="259"/>
      <c r="E86" s="297"/>
      <c r="F86" s="259"/>
      <c r="G86" s="259"/>
      <c r="I86" s="297"/>
      <c r="J86" s="259"/>
      <c r="K86" s="297"/>
      <c r="L86" s="297"/>
      <c r="M86" s="259"/>
      <c r="N86" s="259"/>
      <c r="O86" s="259"/>
      <c r="P86" s="259"/>
      <c r="Q86" s="259"/>
      <c r="R86" s="259"/>
      <c r="S86" s="259"/>
      <c r="T86" s="259"/>
      <c r="U86" s="259"/>
      <c r="V86" s="259"/>
      <c r="W86" s="259"/>
      <c r="X86" s="259"/>
      <c r="Y86" s="259"/>
      <c r="Z86" s="259"/>
      <c r="AA86" s="259"/>
      <c r="AB86" s="259"/>
      <c r="AC86" s="259"/>
      <c r="AD86" s="259"/>
      <c r="AE86" s="259"/>
      <c r="AF86" s="259"/>
      <c r="AG86" s="259"/>
      <c r="AH86" s="259"/>
    </row>
    <row r="87" spans="1:34" ht="13.5" customHeight="1" x14ac:dyDescent="0.2">
      <c r="A87" s="259"/>
      <c r="B87" s="259"/>
      <c r="C87" s="259"/>
      <c r="D87" s="259"/>
      <c r="E87" s="297"/>
      <c r="F87" s="259"/>
      <c r="G87" s="259"/>
      <c r="I87" s="297"/>
      <c r="J87" s="259"/>
      <c r="K87" s="297"/>
      <c r="L87" s="297"/>
      <c r="M87" s="259"/>
      <c r="N87" s="259"/>
      <c r="O87" s="259"/>
      <c r="P87" s="259"/>
      <c r="Q87" s="259"/>
      <c r="R87" s="259"/>
      <c r="S87" s="259"/>
      <c r="T87" s="259"/>
      <c r="U87" s="259"/>
      <c r="V87" s="259"/>
      <c r="W87" s="259"/>
      <c r="X87" s="259"/>
      <c r="Y87" s="259"/>
      <c r="Z87" s="259"/>
      <c r="AA87" s="259"/>
      <c r="AB87" s="259"/>
      <c r="AC87" s="259"/>
      <c r="AD87" s="259"/>
      <c r="AE87" s="259"/>
      <c r="AF87" s="259"/>
      <c r="AG87" s="259"/>
      <c r="AH87" s="259"/>
    </row>
    <row r="88" spans="1:34" ht="13.5" customHeight="1" x14ac:dyDescent="0.2">
      <c r="A88" s="259"/>
      <c r="B88" s="259"/>
      <c r="C88" s="259"/>
      <c r="D88" s="259"/>
      <c r="E88" s="297"/>
      <c r="F88" s="259"/>
      <c r="G88" s="259"/>
      <c r="I88" s="297"/>
      <c r="J88" s="259"/>
      <c r="K88" s="297"/>
      <c r="L88" s="297"/>
      <c r="M88" s="259"/>
      <c r="N88" s="259"/>
      <c r="O88" s="259"/>
      <c r="P88" s="259"/>
      <c r="Q88" s="259"/>
      <c r="R88" s="259"/>
      <c r="S88" s="259"/>
      <c r="T88" s="259"/>
      <c r="U88" s="259"/>
      <c r="V88" s="259"/>
      <c r="W88" s="259"/>
      <c r="X88" s="259"/>
      <c r="Y88" s="259"/>
      <c r="Z88" s="259"/>
      <c r="AA88" s="259"/>
      <c r="AB88" s="259"/>
      <c r="AC88" s="259"/>
      <c r="AD88" s="259"/>
      <c r="AE88" s="259"/>
      <c r="AF88" s="259"/>
      <c r="AG88" s="259"/>
      <c r="AH88" s="259"/>
    </row>
    <row r="89" spans="1:34" ht="13.5" customHeight="1" x14ac:dyDescent="0.2">
      <c r="A89" s="259"/>
      <c r="B89" s="259"/>
      <c r="C89" s="259"/>
      <c r="D89" s="259"/>
      <c r="E89" s="297"/>
      <c r="F89" s="259"/>
      <c r="G89" s="259"/>
      <c r="I89" s="297"/>
      <c r="J89" s="259"/>
      <c r="K89" s="297"/>
      <c r="L89" s="297"/>
      <c r="M89" s="259"/>
      <c r="N89" s="259"/>
      <c r="O89" s="259"/>
      <c r="P89" s="259"/>
      <c r="Q89" s="259"/>
      <c r="R89" s="259"/>
      <c r="S89" s="259"/>
      <c r="T89" s="259"/>
      <c r="U89" s="259"/>
      <c r="V89" s="259"/>
      <c r="W89" s="259"/>
      <c r="X89" s="259"/>
      <c r="Y89" s="259"/>
      <c r="Z89" s="259"/>
      <c r="AA89" s="259"/>
      <c r="AB89" s="259"/>
      <c r="AC89" s="259"/>
      <c r="AD89" s="259"/>
      <c r="AE89" s="259"/>
      <c r="AF89" s="259"/>
      <c r="AG89" s="259"/>
      <c r="AH89" s="259"/>
    </row>
    <row r="90" spans="1:34" ht="13.5" customHeight="1" x14ac:dyDescent="0.2">
      <c r="A90" s="259"/>
      <c r="B90" s="259"/>
      <c r="C90" s="259"/>
      <c r="D90" s="259"/>
      <c r="E90" s="297"/>
      <c r="F90" s="259"/>
      <c r="G90" s="259"/>
      <c r="I90" s="297"/>
      <c r="J90" s="259"/>
      <c r="K90" s="297"/>
      <c r="L90" s="297"/>
      <c r="M90" s="259"/>
      <c r="N90" s="259"/>
      <c r="O90" s="259"/>
      <c r="P90" s="259"/>
      <c r="Q90" s="259"/>
      <c r="R90" s="259"/>
      <c r="S90" s="259"/>
      <c r="T90" s="259"/>
      <c r="U90" s="259"/>
      <c r="V90" s="259"/>
      <c r="W90" s="259"/>
      <c r="X90" s="259"/>
      <c r="Y90" s="259"/>
      <c r="Z90" s="259"/>
      <c r="AA90" s="259"/>
      <c r="AB90" s="259"/>
      <c r="AC90" s="259"/>
      <c r="AD90" s="259"/>
      <c r="AE90" s="259"/>
      <c r="AF90" s="259"/>
      <c r="AG90" s="259"/>
      <c r="AH90" s="259"/>
    </row>
    <row r="91" spans="1:34" ht="13.5" customHeight="1" x14ac:dyDescent="0.2">
      <c r="A91" s="259"/>
      <c r="B91" s="259"/>
      <c r="C91" s="259"/>
      <c r="D91" s="259"/>
      <c r="E91" s="297"/>
      <c r="F91" s="259"/>
      <c r="G91" s="259"/>
      <c r="I91" s="297"/>
      <c r="J91" s="259"/>
      <c r="K91" s="297"/>
      <c r="L91" s="297"/>
      <c r="M91" s="259"/>
      <c r="N91" s="259"/>
      <c r="O91" s="259"/>
      <c r="P91" s="259"/>
      <c r="Q91" s="259"/>
      <c r="R91" s="259"/>
      <c r="S91" s="259"/>
      <c r="T91" s="259"/>
      <c r="U91" s="259"/>
      <c r="V91" s="259"/>
      <c r="W91" s="259"/>
      <c r="X91" s="259"/>
      <c r="Y91" s="259"/>
      <c r="Z91" s="259"/>
      <c r="AA91" s="259"/>
      <c r="AB91" s="259"/>
      <c r="AC91" s="259"/>
      <c r="AD91" s="259"/>
      <c r="AE91" s="259"/>
      <c r="AF91" s="259"/>
      <c r="AG91" s="259"/>
      <c r="AH91" s="259"/>
    </row>
    <row r="92" spans="1:34" ht="13.5" customHeight="1" x14ac:dyDescent="0.2">
      <c r="A92" s="259"/>
      <c r="B92" s="259"/>
      <c r="C92" s="259"/>
      <c r="D92" s="259"/>
      <c r="E92" s="297"/>
      <c r="F92" s="259"/>
      <c r="G92" s="259"/>
      <c r="I92" s="297"/>
      <c r="J92" s="259"/>
      <c r="K92" s="297"/>
      <c r="L92" s="297"/>
      <c r="M92" s="259"/>
      <c r="N92" s="259"/>
      <c r="O92" s="259"/>
      <c r="P92" s="259"/>
      <c r="Q92" s="259"/>
      <c r="R92" s="259"/>
      <c r="S92" s="259"/>
      <c r="T92" s="259"/>
      <c r="U92" s="259"/>
      <c r="V92" s="259"/>
      <c r="W92" s="259"/>
      <c r="X92" s="259"/>
      <c r="Y92" s="259"/>
      <c r="Z92" s="259"/>
      <c r="AA92" s="259"/>
      <c r="AB92" s="259"/>
      <c r="AC92" s="259"/>
      <c r="AD92" s="259"/>
      <c r="AE92" s="259"/>
      <c r="AF92" s="259"/>
      <c r="AG92" s="259"/>
      <c r="AH92" s="259"/>
    </row>
    <row r="93" spans="1:34" ht="13.5" customHeight="1" x14ac:dyDescent="0.2">
      <c r="A93" s="259"/>
      <c r="B93" s="259"/>
      <c r="C93" s="259"/>
      <c r="D93" s="259"/>
      <c r="E93" s="297"/>
      <c r="F93" s="259"/>
      <c r="G93" s="259"/>
      <c r="I93" s="297"/>
      <c r="J93" s="259"/>
      <c r="K93" s="297"/>
      <c r="L93" s="297"/>
      <c r="M93" s="259"/>
      <c r="N93" s="259"/>
      <c r="O93" s="259"/>
      <c r="P93" s="259"/>
      <c r="Q93" s="259"/>
      <c r="R93" s="259"/>
      <c r="S93" s="259"/>
      <c r="T93" s="259"/>
      <c r="U93" s="259"/>
      <c r="V93" s="259"/>
      <c r="W93" s="259"/>
      <c r="X93" s="259"/>
      <c r="Y93" s="259"/>
      <c r="Z93" s="259"/>
      <c r="AA93" s="259"/>
      <c r="AB93" s="259"/>
      <c r="AC93" s="259"/>
      <c r="AD93" s="259"/>
      <c r="AE93" s="259"/>
      <c r="AF93" s="259"/>
      <c r="AG93" s="259"/>
      <c r="AH93" s="259"/>
    </row>
    <row r="94" spans="1:34" ht="13.5" customHeight="1" x14ac:dyDescent="0.2">
      <c r="A94" s="259"/>
      <c r="B94" s="259"/>
      <c r="C94" s="259"/>
      <c r="D94" s="259"/>
      <c r="E94" s="297"/>
      <c r="F94" s="259"/>
      <c r="G94" s="259"/>
      <c r="I94" s="297"/>
      <c r="J94" s="259"/>
      <c r="K94" s="297"/>
      <c r="L94" s="297"/>
      <c r="M94" s="259"/>
      <c r="N94" s="259"/>
      <c r="O94" s="259"/>
      <c r="P94" s="259"/>
      <c r="Q94" s="259"/>
      <c r="R94" s="259"/>
      <c r="S94" s="259"/>
      <c r="T94" s="259"/>
      <c r="U94" s="259"/>
      <c r="V94" s="259"/>
      <c r="W94" s="259"/>
      <c r="X94" s="259"/>
      <c r="Y94" s="259"/>
      <c r="Z94" s="259"/>
      <c r="AA94" s="259"/>
      <c r="AB94" s="259"/>
      <c r="AC94" s="259"/>
      <c r="AD94" s="259"/>
      <c r="AE94" s="259"/>
      <c r="AF94" s="259"/>
      <c r="AG94" s="259"/>
      <c r="AH94" s="259"/>
    </row>
    <row r="95" spans="1:34" ht="13.5" customHeight="1" x14ac:dyDescent="0.2">
      <c r="A95" s="259"/>
      <c r="B95" s="259"/>
      <c r="C95" s="259"/>
      <c r="D95" s="259"/>
      <c r="E95" s="297"/>
      <c r="F95" s="259"/>
      <c r="G95" s="259"/>
      <c r="I95" s="297"/>
      <c r="J95" s="259"/>
      <c r="K95" s="297"/>
      <c r="L95" s="297"/>
      <c r="M95" s="259"/>
      <c r="N95" s="259"/>
      <c r="O95" s="259"/>
      <c r="P95" s="259"/>
      <c r="Q95" s="259"/>
      <c r="R95" s="259"/>
      <c r="S95" s="259"/>
      <c r="T95" s="259"/>
      <c r="U95" s="259"/>
      <c r="V95" s="259"/>
      <c r="W95" s="259"/>
      <c r="X95" s="259"/>
      <c r="Y95" s="259"/>
      <c r="Z95" s="259"/>
      <c r="AA95" s="259"/>
      <c r="AB95" s="259"/>
      <c r="AC95" s="259"/>
      <c r="AD95" s="259"/>
      <c r="AE95" s="259"/>
      <c r="AF95" s="259"/>
      <c r="AG95" s="259"/>
      <c r="AH95" s="259"/>
    </row>
    <row r="96" spans="1:34" ht="13.5" customHeight="1" x14ac:dyDescent="0.2">
      <c r="A96" s="259"/>
      <c r="B96" s="259"/>
      <c r="C96" s="259"/>
      <c r="D96" s="259"/>
      <c r="E96" s="297"/>
      <c r="F96" s="259"/>
      <c r="G96" s="259"/>
      <c r="I96" s="297"/>
      <c r="J96" s="259"/>
      <c r="K96" s="297"/>
      <c r="L96" s="297"/>
      <c r="M96" s="259"/>
      <c r="N96" s="259"/>
      <c r="O96" s="259"/>
      <c r="P96" s="259"/>
      <c r="Q96" s="259"/>
      <c r="R96" s="259"/>
      <c r="S96" s="259"/>
      <c r="T96" s="259"/>
      <c r="U96" s="259"/>
      <c r="V96" s="259"/>
      <c r="W96" s="259"/>
      <c r="X96" s="259"/>
      <c r="Y96" s="259"/>
      <c r="Z96" s="259"/>
      <c r="AA96" s="259"/>
      <c r="AB96" s="259"/>
      <c r="AC96" s="259"/>
      <c r="AD96" s="259"/>
      <c r="AE96" s="259"/>
      <c r="AF96" s="259"/>
      <c r="AG96" s="259"/>
      <c r="AH96" s="259"/>
    </row>
    <row r="97" spans="1:34" ht="13.5" customHeight="1" x14ac:dyDescent="0.2">
      <c r="A97" s="259"/>
      <c r="B97" s="259"/>
      <c r="C97" s="259"/>
      <c r="D97" s="259"/>
      <c r="E97" s="297"/>
      <c r="F97" s="259"/>
      <c r="G97" s="259"/>
      <c r="I97" s="297"/>
      <c r="J97" s="259"/>
      <c r="K97" s="297"/>
      <c r="L97" s="297"/>
      <c r="M97" s="259"/>
      <c r="N97" s="259"/>
      <c r="O97" s="259"/>
      <c r="P97" s="259"/>
      <c r="Q97" s="259"/>
      <c r="R97" s="259"/>
      <c r="S97" s="259"/>
      <c r="T97" s="259"/>
      <c r="U97" s="259"/>
      <c r="V97" s="259"/>
      <c r="W97" s="259"/>
      <c r="X97" s="259"/>
      <c r="Y97" s="259"/>
      <c r="Z97" s="259"/>
      <c r="AA97" s="259"/>
      <c r="AB97" s="259"/>
      <c r="AC97" s="259"/>
      <c r="AD97" s="259"/>
      <c r="AE97" s="259"/>
      <c r="AF97" s="259"/>
      <c r="AG97" s="259"/>
      <c r="AH97" s="259"/>
    </row>
    <row r="98" spans="1:34" ht="13.5" customHeight="1" x14ac:dyDescent="0.2">
      <c r="A98" s="259"/>
      <c r="B98" s="259"/>
      <c r="C98" s="259"/>
      <c r="D98" s="259"/>
      <c r="E98" s="297"/>
      <c r="F98" s="259"/>
      <c r="G98" s="259"/>
      <c r="I98" s="297"/>
      <c r="J98" s="259"/>
      <c r="K98" s="297"/>
      <c r="L98" s="297"/>
      <c r="M98" s="259"/>
      <c r="N98" s="259"/>
      <c r="O98" s="259"/>
      <c r="P98" s="259"/>
      <c r="Q98" s="259"/>
      <c r="R98" s="259"/>
      <c r="S98" s="259"/>
      <c r="T98" s="259"/>
      <c r="U98" s="259"/>
      <c r="V98" s="259"/>
      <c r="W98" s="259"/>
      <c r="X98" s="259"/>
      <c r="Y98" s="259"/>
      <c r="Z98" s="259"/>
      <c r="AA98" s="259"/>
      <c r="AB98" s="259"/>
      <c r="AC98" s="259"/>
      <c r="AD98" s="259"/>
      <c r="AE98" s="259"/>
      <c r="AF98" s="259"/>
      <c r="AG98" s="259"/>
      <c r="AH98" s="259"/>
    </row>
    <row r="99" spans="1:34" ht="13.5" customHeight="1" x14ac:dyDescent="0.2">
      <c r="A99" s="259"/>
      <c r="B99" s="259"/>
      <c r="C99" s="259"/>
      <c r="D99" s="259"/>
      <c r="E99" s="297"/>
      <c r="F99" s="259"/>
      <c r="G99" s="259"/>
      <c r="I99" s="297"/>
      <c r="J99" s="259"/>
      <c r="K99" s="297"/>
      <c r="L99" s="297"/>
      <c r="M99" s="259"/>
      <c r="N99" s="259"/>
      <c r="O99" s="259"/>
      <c r="P99" s="259"/>
      <c r="Q99" s="259"/>
      <c r="R99" s="259"/>
      <c r="S99" s="259"/>
      <c r="T99" s="259"/>
      <c r="U99" s="259"/>
      <c r="V99" s="259"/>
      <c r="W99" s="259"/>
      <c r="X99" s="259"/>
      <c r="Y99" s="259"/>
      <c r="Z99" s="259"/>
      <c r="AA99" s="259"/>
      <c r="AB99" s="259"/>
      <c r="AC99" s="259"/>
      <c r="AD99" s="259"/>
      <c r="AE99" s="259"/>
      <c r="AF99" s="259"/>
      <c r="AG99" s="259"/>
      <c r="AH99" s="259"/>
    </row>
    <row r="100" spans="1:34" ht="13.5" customHeight="1" x14ac:dyDescent="0.2">
      <c r="A100" s="259"/>
      <c r="B100" s="259"/>
      <c r="C100" s="259"/>
      <c r="D100" s="259"/>
      <c r="E100" s="297"/>
      <c r="F100" s="259"/>
      <c r="G100" s="259"/>
      <c r="I100" s="297"/>
      <c r="J100" s="259"/>
      <c r="K100" s="297"/>
      <c r="L100" s="297"/>
      <c r="M100" s="259"/>
      <c r="N100" s="259"/>
      <c r="O100" s="259"/>
      <c r="P100" s="259"/>
      <c r="Q100" s="259"/>
      <c r="R100" s="259"/>
      <c r="S100" s="259"/>
      <c r="T100" s="259"/>
      <c r="U100" s="259"/>
      <c r="V100" s="259"/>
      <c r="W100" s="259"/>
      <c r="X100" s="259"/>
      <c r="Y100" s="259"/>
      <c r="Z100" s="259"/>
      <c r="AA100" s="259"/>
      <c r="AB100" s="259"/>
      <c r="AC100" s="259"/>
      <c r="AD100" s="259"/>
      <c r="AE100" s="259"/>
      <c r="AF100" s="259"/>
      <c r="AG100" s="259"/>
      <c r="AH100" s="259"/>
    </row>
    <row r="101" spans="1:34" ht="13.5" customHeight="1" x14ac:dyDescent="0.2">
      <c r="A101" s="259"/>
      <c r="B101" s="259"/>
      <c r="C101" s="259"/>
      <c r="D101" s="259"/>
      <c r="E101" s="297"/>
      <c r="F101" s="259"/>
      <c r="G101" s="259"/>
      <c r="I101" s="297"/>
      <c r="J101" s="259"/>
      <c r="K101" s="297"/>
      <c r="L101" s="297"/>
      <c r="M101" s="259"/>
      <c r="N101" s="259"/>
      <c r="O101" s="259"/>
      <c r="P101" s="259"/>
      <c r="Q101" s="259"/>
      <c r="R101" s="259"/>
      <c r="S101" s="259"/>
      <c r="T101" s="259"/>
      <c r="U101" s="259"/>
      <c r="V101" s="259"/>
      <c r="W101" s="259"/>
      <c r="X101" s="259"/>
      <c r="Y101" s="259"/>
      <c r="Z101" s="259"/>
      <c r="AA101" s="259"/>
      <c r="AB101" s="259"/>
      <c r="AC101" s="259"/>
      <c r="AD101" s="259"/>
      <c r="AE101" s="259"/>
      <c r="AF101" s="259"/>
      <c r="AG101" s="259"/>
      <c r="AH101" s="259"/>
    </row>
    <row r="102" spans="1:34" ht="13.5" customHeight="1" x14ac:dyDescent="0.2">
      <c r="A102" s="259"/>
      <c r="B102" s="259"/>
      <c r="C102" s="259"/>
      <c r="D102" s="259"/>
      <c r="E102" s="297"/>
      <c r="F102" s="259"/>
      <c r="G102" s="259"/>
      <c r="I102" s="297"/>
      <c r="J102" s="259"/>
      <c r="K102" s="297"/>
      <c r="L102" s="297"/>
      <c r="M102" s="259"/>
      <c r="N102" s="259"/>
      <c r="O102" s="259"/>
      <c r="P102" s="259"/>
      <c r="Q102" s="259"/>
      <c r="R102" s="259"/>
      <c r="S102" s="259"/>
      <c r="T102" s="259"/>
      <c r="U102" s="259"/>
      <c r="V102" s="259"/>
      <c r="W102" s="259"/>
      <c r="X102" s="259"/>
      <c r="Y102" s="259"/>
      <c r="Z102" s="259"/>
      <c r="AA102" s="259"/>
      <c r="AB102" s="259"/>
      <c r="AC102" s="259"/>
      <c r="AD102" s="259"/>
      <c r="AE102" s="259"/>
      <c r="AF102" s="259"/>
      <c r="AG102" s="259"/>
      <c r="AH102" s="259"/>
    </row>
    <row r="103" spans="1:34" ht="13.5" customHeight="1" x14ac:dyDescent="0.2">
      <c r="A103" s="259"/>
      <c r="B103" s="259"/>
      <c r="C103" s="259"/>
      <c r="D103" s="259"/>
      <c r="E103" s="297"/>
      <c r="F103" s="259"/>
      <c r="G103" s="259"/>
      <c r="I103" s="297"/>
      <c r="J103" s="259"/>
      <c r="K103" s="297"/>
      <c r="L103" s="297"/>
      <c r="M103" s="259"/>
      <c r="N103" s="259"/>
      <c r="O103" s="259"/>
      <c r="P103" s="259"/>
      <c r="Q103" s="259"/>
      <c r="R103" s="259"/>
      <c r="S103" s="259"/>
      <c r="T103" s="259"/>
      <c r="U103" s="259"/>
      <c r="V103" s="259"/>
      <c r="W103" s="259"/>
      <c r="X103" s="259"/>
      <c r="Y103" s="259"/>
      <c r="Z103" s="259"/>
      <c r="AA103" s="259"/>
      <c r="AB103" s="259"/>
      <c r="AC103" s="259"/>
      <c r="AD103" s="259"/>
      <c r="AE103" s="259"/>
      <c r="AF103" s="259"/>
      <c r="AG103" s="259"/>
      <c r="AH103" s="259"/>
    </row>
    <row r="104" spans="1:34" ht="13.5" customHeight="1" x14ac:dyDescent="0.2">
      <c r="A104" s="259"/>
      <c r="B104" s="259"/>
      <c r="C104" s="259"/>
      <c r="D104" s="259"/>
      <c r="E104" s="297"/>
      <c r="F104" s="259"/>
      <c r="G104" s="259"/>
      <c r="I104" s="297"/>
      <c r="J104" s="259"/>
      <c r="K104" s="297"/>
      <c r="L104" s="297"/>
      <c r="M104" s="259"/>
      <c r="N104" s="259"/>
      <c r="O104" s="259"/>
      <c r="P104" s="259"/>
      <c r="Q104" s="259"/>
      <c r="R104" s="259"/>
      <c r="S104" s="259"/>
      <c r="T104" s="259"/>
      <c r="U104" s="259"/>
      <c r="V104" s="259"/>
      <c r="W104" s="259"/>
      <c r="X104" s="259"/>
      <c r="Y104" s="259"/>
      <c r="Z104" s="259"/>
      <c r="AA104" s="259"/>
      <c r="AB104" s="259"/>
      <c r="AC104" s="259"/>
      <c r="AD104" s="259"/>
      <c r="AE104" s="259"/>
      <c r="AF104" s="259"/>
      <c r="AG104" s="259"/>
      <c r="AH104" s="259"/>
    </row>
    <row r="105" spans="1:34" ht="13.5" customHeight="1" x14ac:dyDescent="0.2">
      <c r="A105" s="259"/>
      <c r="B105" s="259"/>
      <c r="C105" s="259"/>
      <c r="D105" s="259"/>
      <c r="E105" s="297"/>
      <c r="F105" s="259"/>
      <c r="G105" s="259"/>
      <c r="I105" s="297"/>
      <c r="J105" s="259"/>
      <c r="K105" s="297"/>
      <c r="L105" s="297"/>
      <c r="M105" s="259"/>
      <c r="N105" s="259"/>
      <c r="O105" s="259"/>
      <c r="P105" s="259"/>
      <c r="Q105" s="259"/>
      <c r="R105" s="259"/>
      <c r="S105" s="259"/>
      <c r="T105" s="259"/>
      <c r="U105" s="259"/>
      <c r="V105" s="259"/>
      <c r="W105" s="259"/>
      <c r="X105" s="259"/>
      <c r="Y105" s="259"/>
      <c r="Z105" s="259"/>
      <c r="AA105" s="259"/>
      <c r="AB105" s="259"/>
      <c r="AC105" s="259"/>
      <c r="AD105" s="259"/>
      <c r="AE105" s="259"/>
      <c r="AF105" s="259"/>
      <c r="AG105" s="259"/>
      <c r="AH105" s="259"/>
    </row>
    <row r="106" spans="1:34" ht="13.5" customHeight="1" x14ac:dyDescent="0.2">
      <c r="A106" s="259"/>
      <c r="B106" s="259"/>
      <c r="C106" s="259"/>
      <c r="D106" s="259"/>
      <c r="E106" s="297"/>
      <c r="F106" s="259"/>
      <c r="G106" s="259"/>
      <c r="I106" s="297"/>
      <c r="J106" s="259"/>
      <c r="K106" s="297"/>
      <c r="L106" s="297"/>
      <c r="M106" s="259"/>
      <c r="N106" s="259"/>
      <c r="O106" s="259"/>
      <c r="P106" s="259"/>
      <c r="Q106" s="259"/>
      <c r="R106" s="259"/>
      <c r="S106" s="259"/>
      <c r="T106" s="259"/>
      <c r="U106" s="259"/>
      <c r="V106" s="259"/>
      <c r="W106" s="259"/>
      <c r="X106" s="259"/>
      <c r="Y106" s="259"/>
      <c r="Z106" s="259"/>
      <c r="AA106" s="259"/>
      <c r="AB106" s="259"/>
      <c r="AC106" s="259"/>
      <c r="AD106" s="259"/>
      <c r="AE106" s="259"/>
      <c r="AF106" s="259"/>
      <c r="AG106" s="259"/>
      <c r="AH106" s="259"/>
    </row>
    <row r="107" spans="1:34" ht="13.5" customHeight="1" x14ac:dyDescent="0.2">
      <c r="A107" s="259"/>
      <c r="B107" s="259"/>
      <c r="C107" s="259"/>
      <c r="D107" s="259"/>
      <c r="E107" s="297"/>
      <c r="F107" s="259"/>
      <c r="G107" s="259"/>
      <c r="I107" s="297"/>
      <c r="J107" s="259"/>
      <c r="K107" s="297"/>
      <c r="L107" s="297"/>
      <c r="M107" s="259"/>
      <c r="N107" s="259"/>
      <c r="O107" s="259"/>
      <c r="P107" s="259"/>
      <c r="Q107" s="259"/>
      <c r="R107" s="259"/>
      <c r="S107" s="259"/>
      <c r="T107" s="259"/>
      <c r="U107" s="259"/>
      <c r="V107" s="259"/>
      <c r="W107" s="259"/>
      <c r="X107" s="259"/>
      <c r="Y107" s="259"/>
      <c r="Z107" s="259"/>
      <c r="AA107" s="259"/>
      <c r="AB107" s="259"/>
      <c r="AC107" s="259"/>
      <c r="AD107" s="259"/>
      <c r="AE107" s="259"/>
      <c r="AF107" s="259"/>
      <c r="AG107" s="259"/>
      <c r="AH107" s="259"/>
    </row>
    <row r="108" spans="1:34" ht="13.5" customHeight="1" x14ac:dyDescent="0.2">
      <c r="A108" s="259"/>
      <c r="B108" s="259"/>
      <c r="C108" s="259"/>
      <c r="D108" s="259"/>
      <c r="E108" s="297"/>
      <c r="F108" s="259"/>
      <c r="G108" s="259"/>
      <c r="I108" s="297"/>
      <c r="J108" s="259"/>
      <c r="K108" s="297"/>
      <c r="L108" s="297"/>
      <c r="M108" s="259"/>
      <c r="N108" s="259"/>
      <c r="O108" s="259"/>
      <c r="P108" s="259"/>
      <c r="Q108" s="259"/>
      <c r="R108" s="259"/>
      <c r="S108" s="259"/>
      <c r="T108" s="259"/>
      <c r="U108" s="259"/>
      <c r="V108" s="259"/>
      <c r="W108" s="259"/>
      <c r="X108" s="259"/>
      <c r="Y108" s="259"/>
      <c r="Z108" s="259"/>
      <c r="AA108" s="259"/>
      <c r="AB108" s="259"/>
      <c r="AC108" s="259"/>
      <c r="AD108" s="259"/>
      <c r="AE108" s="259"/>
      <c r="AF108" s="259"/>
      <c r="AG108" s="259"/>
      <c r="AH108" s="259"/>
    </row>
    <row r="109" spans="1:34" ht="13.5" customHeight="1" x14ac:dyDescent="0.2">
      <c r="A109" s="259"/>
      <c r="B109" s="259"/>
      <c r="C109" s="259"/>
      <c r="D109" s="259"/>
      <c r="E109" s="297"/>
      <c r="F109" s="259"/>
      <c r="G109" s="259"/>
      <c r="I109" s="297"/>
      <c r="J109" s="259"/>
      <c r="K109" s="297"/>
      <c r="L109" s="297"/>
      <c r="M109" s="259"/>
      <c r="N109" s="259"/>
      <c r="O109" s="259"/>
      <c r="P109" s="259"/>
      <c r="Q109" s="259"/>
      <c r="R109" s="259"/>
      <c r="S109" s="259"/>
      <c r="T109" s="259"/>
      <c r="U109" s="259"/>
      <c r="V109" s="259"/>
      <c r="W109" s="259"/>
      <c r="X109" s="259"/>
      <c r="Y109" s="259"/>
      <c r="Z109" s="259"/>
      <c r="AA109" s="259"/>
      <c r="AB109" s="259"/>
      <c r="AC109" s="259"/>
      <c r="AD109" s="259"/>
      <c r="AE109" s="259"/>
      <c r="AF109" s="259"/>
      <c r="AG109" s="259"/>
      <c r="AH109" s="259"/>
    </row>
    <row r="110" spans="1:34" ht="13.5" customHeight="1" x14ac:dyDescent="0.2">
      <c r="A110" s="259"/>
      <c r="B110" s="259"/>
      <c r="C110" s="259"/>
      <c r="D110" s="259"/>
      <c r="E110" s="297"/>
      <c r="F110" s="259"/>
      <c r="G110" s="259"/>
      <c r="I110" s="297"/>
      <c r="J110" s="259"/>
      <c r="K110" s="297"/>
      <c r="L110" s="297"/>
      <c r="M110" s="259"/>
      <c r="N110" s="259"/>
      <c r="O110" s="259"/>
      <c r="P110" s="259"/>
      <c r="Q110" s="259"/>
      <c r="R110" s="259"/>
      <c r="S110" s="259"/>
      <c r="T110" s="259"/>
      <c r="U110" s="259"/>
      <c r="V110" s="259"/>
      <c r="W110" s="259"/>
      <c r="X110" s="259"/>
      <c r="Y110" s="259"/>
      <c r="Z110" s="259"/>
      <c r="AA110" s="259"/>
      <c r="AB110" s="259"/>
      <c r="AC110" s="259"/>
      <c r="AD110" s="259"/>
      <c r="AE110" s="259"/>
      <c r="AF110" s="259"/>
      <c r="AG110" s="259"/>
      <c r="AH110" s="259"/>
    </row>
    <row r="111" spans="1:34" ht="13.5" customHeight="1" x14ac:dyDescent="0.2">
      <c r="A111" s="259"/>
      <c r="B111" s="259"/>
      <c r="C111" s="259"/>
      <c r="D111" s="259"/>
      <c r="E111" s="297"/>
      <c r="F111" s="259"/>
      <c r="G111" s="259"/>
      <c r="I111" s="297"/>
      <c r="J111" s="259"/>
      <c r="K111" s="297"/>
      <c r="L111" s="297"/>
      <c r="M111" s="259"/>
      <c r="N111" s="259"/>
      <c r="O111" s="259"/>
      <c r="P111" s="259"/>
      <c r="Q111" s="259"/>
      <c r="R111" s="259"/>
      <c r="S111" s="259"/>
      <c r="T111" s="259"/>
      <c r="U111" s="259"/>
      <c r="V111" s="259"/>
      <c r="W111" s="259"/>
      <c r="X111" s="259"/>
      <c r="Y111" s="259"/>
      <c r="Z111" s="259"/>
      <c r="AA111" s="259"/>
      <c r="AB111" s="259"/>
      <c r="AC111" s="259"/>
      <c r="AD111" s="259"/>
      <c r="AE111" s="259"/>
      <c r="AF111" s="259"/>
      <c r="AG111" s="259"/>
      <c r="AH111" s="259"/>
    </row>
    <row r="112" spans="1:34" ht="13.5" customHeight="1" x14ac:dyDescent="0.2">
      <c r="A112" s="259"/>
      <c r="B112" s="259"/>
      <c r="C112" s="259"/>
      <c r="D112" s="259"/>
      <c r="E112" s="297"/>
      <c r="F112" s="259"/>
      <c r="G112" s="259"/>
      <c r="I112" s="297"/>
      <c r="J112" s="259"/>
      <c r="K112" s="297"/>
      <c r="L112" s="297"/>
      <c r="M112" s="259"/>
      <c r="N112" s="259"/>
      <c r="O112" s="259"/>
      <c r="P112" s="259"/>
      <c r="Q112" s="259"/>
      <c r="R112" s="259"/>
      <c r="S112" s="259"/>
      <c r="T112" s="259"/>
      <c r="U112" s="259"/>
      <c r="V112" s="259"/>
      <c r="W112" s="259"/>
      <c r="X112" s="259"/>
      <c r="Y112" s="259"/>
      <c r="Z112" s="259"/>
      <c r="AA112" s="259"/>
      <c r="AB112" s="259"/>
      <c r="AC112" s="259"/>
      <c r="AD112" s="259"/>
      <c r="AE112" s="259"/>
      <c r="AF112" s="259"/>
      <c r="AG112" s="259"/>
      <c r="AH112" s="259"/>
    </row>
    <row r="113" spans="1:34" ht="13.5" customHeight="1" x14ac:dyDescent="0.2">
      <c r="A113" s="259"/>
      <c r="B113" s="259"/>
      <c r="C113" s="259"/>
      <c r="D113" s="259"/>
      <c r="E113" s="297"/>
      <c r="F113" s="259"/>
      <c r="G113" s="259"/>
      <c r="I113" s="297"/>
      <c r="J113" s="259"/>
      <c r="K113" s="297"/>
      <c r="L113" s="297"/>
      <c r="M113" s="259"/>
      <c r="N113" s="259"/>
      <c r="O113" s="259"/>
      <c r="P113" s="259"/>
      <c r="Q113" s="259"/>
      <c r="R113" s="259"/>
      <c r="S113" s="259"/>
      <c r="T113" s="259"/>
      <c r="U113" s="259"/>
      <c r="V113" s="259"/>
      <c r="W113" s="259"/>
      <c r="X113" s="259"/>
      <c r="Y113" s="259"/>
      <c r="Z113" s="259"/>
      <c r="AA113" s="259"/>
      <c r="AB113" s="259"/>
      <c r="AC113" s="259"/>
      <c r="AD113" s="259"/>
      <c r="AE113" s="259"/>
      <c r="AF113" s="259"/>
      <c r="AG113" s="259"/>
      <c r="AH113" s="259"/>
    </row>
    <row r="114" spans="1:34" ht="13.5" customHeight="1" x14ac:dyDescent="0.2">
      <c r="A114" s="259"/>
      <c r="B114" s="259"/>
      <c r="C114" s="259"/>
      <c r="D114" s="259"/>
      <c r="E114" s="297"/>
      <c r="F114" s="259"/>
      <c r="G114" s="259"/>
      <c r="I114" s="297"/>
      <c r="J114" s="259"/>
      <c r="K114" s="297"/>
      <c r="L114" s="297"/>
      <c r="M114" s="259"/>
      <c r="N114" s="259"/>
      <c r="O114" s="259"/>
      <c r="P114" s="259"/>
      <c r="Q114" s="259"/>
      <c r="R114" s="259"/>
      <c r="S114" s="259"/>
      <c r="T114" s="259"/>
      <c r="U114" s="259"/>
      <c r="V114" s="259"/>
      <c r="W114" s="259"/>
      <c r="X114" s="259"/>
      <c r="Y114" s="259"/>
      <c r="Z114" s="259"/>
      <c r="AA114" s="259"/>
      <c r="AB114" s="259"/>
      <c r="AC114" s="259"/>
      <c r="AD114" s="259"/>
      <c r="AE114" s="259"/>
      <c r="AF114" s="259"/>
      <c r="AG114" s="259"/>
      <c r="AH114" s="259"/>
    </row>
    <row r="115" spans="1:34" ht="13.5" customHeight="1" x14ac:dyDescent="0.2">
      <c r="A115" s="259"/>
      <c r="B115" s="259"/>
      <c r="C115" s="259"/>
      <c r="D115" s="259"/>
      <c r="E115" s="297"/>
      <c r="F115" s="259"/>
      <c r="G115" s="259"/>
      <c r="I115" s="297"/>
      <c r="J115" s="259"/>
      <c r="K115" s="297"/>
      <c r="L115" s="297"/>
      <c r="M115" s="259"/>
      <c r="N115" s="259"/>
      <c r="O115" s="259"/>
      <c r="P115" s="259"/>
      <c r="Q115" s="259"/>
      <c r="R115" s="259"/>
      <c r="S115" s="259"/>
      <c r="T115" s="259"/>
      <c r="U115" s="259"/>
      <c r="V115" s="259"/>
      <c r="W115" s="259"/>
      <c r="X115" s="259"/>
      <c r="Y115" s="259"/>
      <c r="Z115" s="259"/>
      <c r="AA115" s="259"/>
      <c r="AB115" s="259"/>
      <c r="AC115" s="259"/>
      <c r="AD115" s="259"/>
      <c r="AE115" s="259"/>
      <c r="AF115" s="259"/>
      <c r="AG115" s="259"/>
      <c r="AH115" s="259"/>
    </row>
    <row r="116" spans="1:34" ht="13.5" customHeight="1" x14ac:dyDescent="0.2">
      <c r="A116" s="259"/>
      <c r="B116" s="259"/>
      <c r="C116" s="259"/>
      <c r="D116" s="259"/>
      <c r="E116" s="297"/>
      <c r="F116" s="259"/>
      <c r="G116" s="259"/>
      <c r="I116" s="297"/>
      <c r="J116" s="259"/>
      <c r="K116" s="297"/>
      <c r="L116" s="297"/>
      <c r="M116" s="259"/>
      <c r="N116" s="259"/>
      <c r="O116" s="259"/>
      <c r="P116" s="259"/>
      <c r="Q116" s="259"/>
      <c r="R116" s="259"/>
      <c r="S116" s="259"/>
      <c r="T116" s="259"/>
      <c r="U116" s="259"/>
      <c r="V116" s="259"/>
      <c r="W116" s="259"/>
      <c r="X116" s="259"/>
      <c r="Y116" s="259"/>
      <c r="Z116" s="259"/>
      <c r="AA116" s="259"/>
      <c r="AB116" s="259"/>
      <c r="AC116" s="259"/>
      <c r="AD116" s="259"/>
      <c r="AE116" s="259"/>
      <c r="AF116" s="259"/>
      <c r="AG116" s="259"/>
      <c r="AH116" s="259"/>
    </row>
    <row r="117" spans="1:34" ht="13.5" customHeight="1" x14ac:dyDescent="0.2">
      <c r="A117" s="259"/>
      <c r="B117" s="259"/>
      <c r="C117" s="259"/>
      <c r="D117" s="259"/>
      <c r="E117" s="297"/>
      <c r="F117" s="259"/>
      <c r="G117" s="259"/>
      <c r="I117" s="297"/>
      <c r="J117" s="259"/>
      <c r="K117" s="297"/>
      <c r="L117" s="297"/>
      <c r="M117" s="259"/>
      <c r="N117" s="259"/>
      <c r="O117" s="259"/>
      <c r="P117" s="259"/>
      <c r="Q117" s="259"/>
      <c r="R117" s="259"/>
      <c r="S117" s="259"/>
      <c r="T117" s="259"/>
      <c r="U117" s="259"/>
      <c r="V117" s="259"/>
      <c r="W117" s="259"/>
      <c r="X117" s="259"/>
      <c r="Y117" s="259"/>
      <c r="Z117" s="259"/>
      <c r="AA117" s="259"/>
      <c r="AB117" s="259"/>
      <c r="AC117" s="259"/>
      <c r="AD117" s="259"/>
      <c r="AE117" s="259"/>
      <c r="AF117" s="259"/>
      <c r="AG117" s="259"/>
      <c r="AH117" s="259"/>
    </row>
    <row r="118" spans="1:34" ht="13.5" customHeight="1" x14ac:dyDescent="0.2">
      <c r="A118" s="259"/>
      <c r="B118" s="259"/>
      <c r="C118" s="259"/>
      <c r="D118" s="259"/>
      <c r="E118" s="297"/>
      <c r="F118" s="259"/>
      <c r="G118" s="259"/>
      <c r="I118" s="297"/>
      <c r="J118" s="259"/>
      <c r="K118" s="297"/>
      <c r="L118" s="297"/>
      <c r="M118" s="259"/>
      <c r="N118" s="259"/>
      <c r="O118" s="259"/>
      <c r="P118" s="259"/>
      <c r="Q118" s="259"/>
      <c r="R118" s="259"/>
      <c r="S118" s="259"/>
      <c r="T118" s="259"/>
      <c r="U118" s="259"/>
      <c r="V118" s="259"/>
      <c r="W118" s="259"/>
      <c r="X118" s="259"/>
      <c r="Y118" s="259"/>
      <c r="Z118" s="259"/>
      <c r="AA118" s="259"/>
      <c r="AB118" s="259"/>
      <c r="AC118" s="259"/>
      <c r="AD118" s="259"/>
      <c r="AE118" s="259"/>
      <c r="AF118" s="259"/>
      <c r="AG118" s="259"/>
      <c r="AH118" s="259"/>
    </row>
    <row r="119" spans="1:34" ht="13.5" customHeight="1" x14ac:dyDescent="0.2">
      <c r="A119" s="259"/>
      <c r="B119" s="259"/>
      <c r="C119" s="259"/>
      <c r="D119" s="259"/>
      <c r="E119" s="297"/>
      <c r="F119" s="259"/>
      <c r="G119" s="259"/>
      <c r="I119" s="297"/>
      <c r="J119" s="259"/>
      <c r="K119" s="297"/>
      <c r="L119" s="297"/>
      <c r="M119" s="259"/>
      <c r="N119" s="259"/>
      <c r="O119" s="259"/>
      <c r="P119" s="259"/>
      <c r="Q119" s="259"/>
      <c r="R119" s="259"/>
      <c r="S119" s="259"/>
      <c r="T119" s="259"/>
      <c r="U119" s="259"/>
      <c r="V119" s="259"/>
      <c r="W119" s="259"/>
      <c r="X119" s="259"/>
      <c r="Y119" s="259"/>
      <c r="Z119" s="259"/>
      <c r="AA119" s="259"/>
      <c r="AB119" s="259"/>
      <c r="AC119" s="259"/>
      <c r="AD119" s="259"/>
      <c r="AE119" s="259"/>
      <c r="AF119" s="259"/>
      <c r="AG119" s="259"/>
      <c r="AH119" s="259"/>
    </row>
    <row r="120" spans="1:34" ht="13.5" customHeight="1" x14ac:dyDescent="0.2">
      <c r="A120" s="259"/>
      <c r="B120" s="259"/>
      <c r="C120" s="259"/>
      <c r="D120" s="259"/>
      <c r="E120" s="297"/>
      <c r="F120" s="259"/>
      <c r="G120" s="259"/>
      <c r="I120" s="297"/>
      <c r="J120" s="259"/>
      <c r="K120" s="297"/>
      <c r="L120" s="297"/>
      <c r="M120" s="259"/>
      <c r="N120" s="259"/>
      <c r="O120" s="259"/>
      <c r="P120" s="259"/>
      <c r="Q120" s="259"/>
      <c r="R120" s="259"/>
      <c r="S120" s="259"/>
      <c r="T120" s="259"/>
      <c r="U120" s="259"/>
      <c r="V120" s="259"/>
      <c r="W120" s="259"/>
      <c r="X120" s="259"/>
      <c r="Y120" s="259"/>
      <c r="Z120" s="259"/>
      <c r="AA120" s="259"/>
      <c r="AB120" s="259"/>
      <c r="AC120" s="259"/>
      <c r="AD120" s="259"/>
      <c r="AE120" s="259"/>
      <c r="AF120" s="259"/>
      <c r="AG120" s="259"/>
      <c r="AH120" s="259"/>
    </row>
    <row r="121" spans="1:34" ht="13.5" customHeight="1" x14ac:dyDescent="0.2">
      <c r="A121" s="259"/>
      <c r="B121" s="259"/>
      <c r="C121" s="259"/>
      <c r="D121" s="259"/>
      <c r="E121" s="297"/>
      <c r="F121" s="259"/>
      <c r="G121" s="259"/>
      <c r="I121" s="297"/>
      <c r="J121" s="259"/>
      <c r="K121" s="297"/>
      <c r="L121" s="297"/>
      <c r="M121" s="259"/>
      <c r="N121" s="259"/>
      <c r="O121" s="259"/>
      <c r="P121" s="259"/>
      <c r="Q121" s="259"/>
      <c r="R121" s="259"/>
      <c r="S121" s="259"/>
      <c r="T121" s="259"/>
      <c r="U121" s="259"/>
      <c r="V121" s="259"/>
      <c r="W121" s="259"/>
      <c r="X121" s="259"/>
      <c r="Y121" s="259"/>
      <c r="Z121" s="259"/>
      <c r="AA121" s="259"/>
      <c r="AB121" s="259"/>
      <c r="AC121" s="259"/>
      <c r="AD121" s="259"/>
      <c r="AE121" s="259"/>
      <c r="AF121" s="259"/>
      <c r="AG121" s="259"/>
      <c r="AH121" s="259"/>
    </row>
    <row r="122" spans="1:34" ht="13.5" customHeight="1" x14ac:dyDescent="0.2">
      <c r="A122" s="259"/>
      <c r="B122" s="259"/>
      <c r="C122" s="259"/>
      <c r="D122" s="259"/>
      <c r="E122" s="297"/>
      <c r="F122" s="259"/>
      <c r="G122" s="259"/>
      <c r="I122" s="297"/>
      <c r="J122" s="259"/>
      <c r="K122" s="297"/>
      <c r="L122" s="297"/>
      <c r="M122" s="259"/>
      <c r="N122" s="259"/>
      <c r="O122" s="259"/>
      <c r="P122" s="259"/>
      <c r="Q122" s="259"/>
      <c r="R122" s="259"/>
      <c r="S122" s="259"/>
      <c r="T122" s="259"/>
      <c r="U122" s="259"/>
      <c r="V122" s="259"/>
      <c r="W122" s="259"/>
      <c r="X122" s="259"/>
      <c r="Y122" s="259"/>
      <c r="Z122" s="259"/>
      <c r="AA122" s="259"/>
      <c r="AB122" s="259"/>
      <c r="AC122" s="259"/>
      <c r="AD122" s="259"/>
      <c r="AE122" s="259"/>
      <c r="AF122" s="259"/>
      <c r="AG122" s="259"/>
      <c r="AH122" s="259"/>
    </row>
    <row r="123" spans="1:34" ht="13.5" customHeight="1" x14ac:dyDescent="0.2">
      <c r="A123" s="259"/>
      <c r="B123" s="259"/>
      <c r="C123" s="259"/>
      <c r="D123" s="259"/>
      <c r="E123" s="297"/>
      <c r="F123" s="259"/>
      <c r="G123" s="259"/>
      <c r="I123" s="297"/>
      <c r="J123" s="259"/>
      <c r="K123" s="297"/>
      <c r="L123" s="297"/>
      <c r="M123" s="259"/>
      <c r="N123" s="259"/>
      <c r="O123" s="259"/>
      <c r="P123" s="259"/>
      <c r="Q123" s="259"/>
      <c r="R123" s="259"/>
      <c r="S123" s="259"/>
      <c r="T123" s="259"/>
      <c r="U123" s="259"/>
      <c r="V123" s="259"/>
      <c r="W123" s="259"/>
      <c r="X123" s="259"/>
      <c r="Y123" s="259"/>
      <c r="Z123" s="259"/>
      <c r="AA123" s="259"/>
      <c r="AB123" s="259"/>
      <c r="AC123" s="259"/>
      <c r="AD123" s="259"/>
      <c r="AE123" s="259"/>
      <c r="AF123" s="259"/>
      <c r="AG123" s="259"/>
      <c r="AH123" s="259"/>
    </row>
    <row r="124" spans="1:34" ht="13.5" customHeight="1" x14ac:dyDescent="0.2">
      <c r="A124" s="259"/>
      <c r="B124" s="259"/>
      <c r="C124" s="259"/>
      <c r="D124" s="259"/>
      <c r="E124" s="297"/>
      <c r="F124" s="259"/>
      <c r="G124" s="259"/>
      <c r="I124" s="297"/>
      <c r="J124" s="259"/>
      <c r="K124" s="297"/>
      <c r="L124" s="297"/>
      <c r="M124" s="259"/>
      <c r="N124" s="259"/>
      <c r="O124" s="259"/>
      <c r="P124" s="259"/>
      <c r="Q124" s="259"/>
      <c r="R124" s="259"/>
      <c r="S124" s="259"/>
      <c r="T124" s="259"/>
      <c r="U124" s="259"/>
      <c r="V124" s="259"/>
      <c r="W124" s="259"/>
      <c r="X124" s="259"/>
      <c r="Y124" s="259"/>
      <c r="Z124" s="259"/>
      <c r="AA124" s="259"/>
      <c r="AB124" s="259"/>
      <c r="AC124" s="259"/>
      <c r="AD124" s="259"/>
      <c r="AE124" s="259"/>
      <c r="AF124" s="259"/>
      <c r="AG124" s="259"/>
      <c r="AH124" s="259"/>
    </row>
    <row r="125" spans="1:34" ht="13.5" customHeight="1" x14ac:dyDescent="0.2">
      <c r="A125" s="259"/>
      <c r="B125" s="259"/>
      <c r="C125" s="259"/>
      <c r="D125" s="259"/>
      <c r="E125" s="297"/>
      <c r="F125" s="259"/>
      <c r="G125" s="259"/>
      <c r="I125" s="297"/>
      <c r="J125" s="259"/>
      <c r="K125" s="297"/>
      <c r="L125" s="297"/>
      <c r="M125" s="259"/>
      <c r="N125" s="259"/>
      <c r="O125" s="259"/>
      <c r="P125" s="259"/>
      <c r="Q125" s="259"/>
      <c r="R125" s="259"/>
      <c r="S125" s="259"/>
      <c r="T125" s="259"/>
      <c r="U125" s="259"/>
      <c r="V125" s="259"/>
      <c r="W125" s="259"/>
      <c r="X125" s="259"/>
      <c r="Y125" s="259"/>
      <c r="Z125" s="259"/>
      <c r="AA125" s="259"/>
      <c r="AB125" s="259"/>
      <c r="AC125" s="259"/>
      <c r="AD125" s="259"/>
      <c r="AE125" s="259"/>
      <c r="AF125" s="259"/>
      <c r="AG125" s="259"/>
      <c r="AH125" s="259"/>
    </row>
    <row r="126" spans="1:34" ht="13.5" customHeight="1" x14ac:dyDescent="0.2">
      <c r="A126" s="259"/>
      <c r="B126" s="259"/>
      <c r="C126" s="259"/>
      <c r="D126" s="259"/>
      <c r="E126" s="297"/>
      <c r="F126" s="259"/>
      <c r="G126" s="259"/>
      <c r="I126" s="297"/>
      <c r="J126" s="259"/>
      <c r="K126" s="297"/>
      <c r="L126" s="297"/>
      <c r="M126" s="259"/>
      <c r="N126" s="259"/>
      <c r="O126" s="259"/>
      <c r="P126" s="259"/>
      <c r="Q126" s="259"/>
      <c r="R126" s="259"/>
      <c r="S126" s="259"/>
      <c r="T126" s="259"/>
      <c r="U126" s="259"/>
      <c r="V126" s="259"/>
      <c r="W126" s="259"/>
      <c r="X126" s="259"/>
      <c r="Y126" s="259"/>
      <c r="Z126" s="259"/>
      <c r="AA126" s="259"/>
      <c r="AB126" s="259"/>
      <c r="AC126" s="259"/>
      <c r="AD126" s="259"/>
      <c r="AE126" s="259"/>
      <c r="AF126" s="259"/>
      <c r="AG126" s="259"/>
      <c r="AH126" s="259"/>
    </row>
    <row r="127" spans="1:34" ht="13.5" customHeight="1" x14ac:dyDescent="0.2">
      <c r="A127" s="259"/>
      <c r="B127" s="259"/>
      <c r="C127" s="259"/>
      <c r="D127" s="259"/>
      <c r="E127" s="297"/>
      <c r="F127" s="259"/>
      <c r="G127" s="259"/>
      <c r="I127" s="297"/>
      <c r="J127" s="259"/>
      <c r="K127" s="297"/>
      <c r="L127" s="297"/>
      <c r="M127" s="259"/>
      <c r="N127" s="259"/>
      <c r="O127" s="259"/>
      <c r="P127" s="259"/>
      <c r="Q127" s="259"/>
      <c r="R127" s="259"/>
      <c r="S127" s="259"/>
      <c r="T127" s="259"/>
      <c r="U127" s="259"/>
      <c r="V127" s="259"/>
      <c r="W127" s="259"/>
      <c r="X127" s="259"/>
      <c r="Y127" s="259"/>
      <c r="Z127" s="259"/>
      <c r="AA127" s="259"/>
      <c r="AB127" s="259"/>
      <c r="AC127" s="259"/>
      <c r="AD127" s="259"/>
      <c r="AE127" s="259"/>
      <c r="AF127" s="259"/>
      <c r="AG127" s="259"/>
      <c r="AH127" s="259"/>
    </row>
    <row r="128" spans="1:34" ht="13.5" customHeight="1" x14ac:dyDescent="0.2">
      <c r="A128" s="259"/>
      <c r="B128" s="259"/>
      <c r="C128" s="259"/>
      <c r="D128" s="259"/>
      <c r="E128" s="297"/>
      <c r="F128" s="259"/>
      <c r="G128" s="259"/>
      <c r="I128" s="297"/>
      <c r="J128" s="259"/>
      <c r="K128" s="297"/>
      <c r="L128" s="297"/>
      <c r="M128" s="259"/>
      <c r="N128" s="259"/>
      <c r="O128" s="259"/>
      <c r="P128" s="259"/>
      <c r="Q128" s="259"/>
      <c r="R128" s="259"/>
      <c r="S128" s="259"/>
      <c r="T128" s="259"/>
      <c r="U128" s="259"/>
      <c r="V128" s="259"/>
      <c r="W128" s="259"/>
      <c r="X128" s="259"/>
      <c r="Y128" s="259"/>
      <c r="Z128" s="259"/>
      <c r="AA128" s="259"/>
      <c r="AB128" s="259"/>
      <c r="AC128" s="259"/>
      <c r="AD128" s="259"/>
      <c r="AE128" s="259"/>
      <c r="AF128" s="259"/>
      <c r="AG128" s="259"/>
      <c r="AH128" s="259"/>
    </row>
    <row r="129" spans="1:34" ht="13.5" customHeight="1" x14ac:dyDescent="0.2">
      <c r="A129" s="259"/>
      <c r="B129" s="259"/>
      <c r="C129" s="259"/>
      <c r="D129" s="259"/>
      <c r="E129" s="297"/>
      <c r="F129" s="259"/>
      <c r="G129" s="259"/>
      <c r="I129" s="297"/>
      <c r="J129" s="259"/>
      <c r="K129" s="297"/>
      <c r="L129" s="297"/>
      <c r="M129" s="259"/>
      <c r="N129" s="259"/>
      <c r="O129" s="259"/>
      <c r="P129" s="259"/>
      <c r="Q129" s="259"/>
      <c r="R129" s="259"/>
      <c r="S129" s="259"/>
      <c r="T129" s="259"/>
      <c r="U129" s="259"/>
      <c r="V129" s="259"/>
      <c r="W129" s="259"/>
      <c r="X129" s="259"/>
      <c r="Y129" s="259"/>
      <c r="Z129" s="259"/>
      <c r="AA129" s="259"/>
      <c r="AB129" s="259"/>
      <c r="AC129" s="259"/>
      <c r="AD129" s="259"/>
      <c r="AE129" s="259"/>
      <c r="AF129" s="259"/>
      <c r="AG129" s="259"/>
      <c r="AH129" s="259"/>
    </row>
    <row r="130" spans="1:34" ht="13.5" customHeight="1" x14ac:dyDescent="0.2">
      <c r="A130" s="259"/>
      <c r="B130" s="259"/>
      <c r="C130" s="259"/>
      <c r="D130" s="259"/>
      <c r="E130" s="297"/>
      <c r="F130" s="259"/>
      <c r="G130" s="259"/>
      <c r="I130" s="297"/>
      <c r="J130" s="259"/>
      <c r="K130" s="297"/>
      <c r="L130" s="297"/>
      <c r="M130" s="259"/>
      <c r="N130" s="259"/>
      <c r="O130" s="259"/>
      <c r="P130" s="259"/>
      <c r="Q130" s="259"/>
      <c r="R130" s="259"/>
      <c r="S130" s="259"/>
      <c r="T130" s="259"/>
      <c r="U130" s="259"/>
      <c r="V130" s="259"/>
      <c r="W130" s="259"/>
      <c r="X130" s="259"/>
      <c r="Y130" s="259"/>
      <c r="Z130" s="259"/>
      <c r="AA130" s="259"/>
      <c r="AB130" s="259"/>
      <c r="AC130" s="259"/>
      <c r="AD130" s="259"/>
      <c r="AE130" s="259"/>
      <c r="AF130" s="259"/>
      <c r="AG130" s="259"/>
      <c r="AH130" s="259"/>
    </row>
    <row r="131" spans="1:34" ht="13.5" customHeight="1" x14ac:dyDescent="0.2">
      <c r="A131" s="259"/>
      <c r="B131" s="259"/>
      <c r="C131" s="259"/>
      <c r="D131" s="259"/>
      <c r="E131" s="297"/>
      <c r="F131" s="259"/>
      <c r="G131" s="259"/>
      <c r="I131" s="297"/>
      <c r="J131" s="259"/>
      <c r="K131" s="297"/>
      <c r="L131" s="297"/>
      <c r="M131" s="259"/>
      <c r="N131" s="259"/>
      <c r="O131" s="259"/>
      <c r="P131" s="259"/>
      <c r="Q131" s="259"/>
      <c r="R131" s="259"/>
      <c r="S131" s="259"/>
      <c r="T131" s="259"/>
      <c r="U131" s="259"/>
      <c r="V131" s="259"/>
      <c r="W131" s="259"/>
      <c r="X131" s="259"/>
      <c r="Y131" s="259"/>
      <c r="Z131" s="259"/>
      <c r="AA131" s="259"/>
      <c r="AB131" s="259"/>
      <c r="AC131" s="259"/>
      <c r="AD131" s="259"/>
      <c r="AE131" s="259"/>
      <c r="AF131" s="259"/>
      <c r="AG131" s="259"/>
      <c r="AH131" s="259"/>
    </row>
    <row r="132" spans="1:34" ht="13.5" customHeight="1" x14ac:dyDescent="0.2">
      <c r="A132" s="259"/>
      <c r="B132" s="259"/>
      <c r="C132" s="259"/>
      <c r="D132" s="259"/>
      <c r="E132" s="297"/>
      <c r="F132" s="259"/>
      <c r="G132" s="259"/>
      <c r="I132" s="297"/>
      <c r="J132" s="259"/>
      <c r="K132" s="297"/>
      <c r="L132" s="297"/>
      <c r="M132" s="259"/>
      <c r="N132" s="259"/>
      <c r="O132" s="259"/>
      <c r="P132" s="259"/>
      <c r="Q132" s="259"/>
      <c r="R132" s="259"/>
      <c r="S132" s="259"/>
      <c r="T132" s="259"/>
      <c r="U132" s="259"/>
      <c r="V132" s="259"/>
      <c r="W132" s="259"/>
      <c r="X132" s="259"/>
      <c r="Y132" s="259"/>
      <c r="Z132" s="259"/>
      <c r="AA132" s="259"/>
      <c r="AB132" s="259"/>
      <c r="AC132" s="259"/>
      <c r="AD132" s="259"/>
      <c r="AE132" s="259"/>
      <c r="AF132" s="259"/>
      <c r="AG132" s="259"/>
      <c r="AH132" s="259"/>
    </row>
    <row r="133" spans="1:34" ht="13.5" customHeight="1" x14ac:dyDescent="0.2">
      <c r="A133" s="259"/>
      <c r="B133" s="259"/>
      <c r="C133" s="259"/>
      <c r="D133" s="259"/>
      <c r="E133" s="297"/>
      <c r="F133" s="259"/>
      <c r="G133" s="259"/>
      <c r="I133" s="297"/>
      <c r="J133" s="259"/>
      <c r="K133" s="297"/>
      <c r="L133" s="297"/>
      <c r="M133" s="259"/>
      <c r="N133" s="259"/>
      <c r="O133" s="259"/>
      <c r="P133" s="259"/>
      <c r="Q133" s="259"/>
      <c r="R133" s="259"/>
      <c r="S133" s="259"/>
      <c r="T133" s="259"/>
      <c r="U133" s="259"/>
      <c r="V133" s="259"/>
      <c r="W133" s="259"/>
      <c r="X133" s="259"/>
      <c r="Y133" s="259"/>
      <c r="Z133" s="259"/>
      <c r="AA133" s="259"/>
      <c r="AB133" s="259"/>
      <c r="AC133" s="259"/>
      <c r="AD133" s="259"/>
      <c r="AE133" s="259"/>
      <c r="AF133" s="259"/>
      <c r="AG133" s="259"/>
      <c r="AH133" s="259"/>
    </row>
    <row r="134" spans="1:34" ht="13.5" customHeight="1" x14ac:dyDescent="0.2">
      <c r="A134" s="259"/>
      <c r="B134" s="259"/>
      <c r="C134" s="259"/>
      <c r="D134" s="259"/>
      <c r="E134" s="297"/>
      <c r="F134" s="259"/>
      <c r="G134" s="259"/>
      <c r="I134" s="297"/>
      <c r="J134" s="259"/>
      <c r="K134" s="297"/>
      <c r="L134" s="297"/>
      <c r="M134" s="259"/>
      <c r="N134" s="259"/>
      <c r="O134" s="259"/>
      <c r="P134" s="259"/>
      <c r="Q134" s="259"/>
      <c r="R134" s="259"/>
      <c r="S134" s="259"/>
      <c r="T134" s="259"/>
      <c r="U134" s="259"/>
      <c r="V134" s="259"/>
      <c r="W134" s="259"/>
      <c r="X134" s="259"/>
      <c r="Y134" s="259"/>
      <c r="Z134" s="259"/>
      <c r="AA134" s="259"/>
      <c r="AB134" s="259"/>
      <c r="AC134" s="259"/>
      <c r="AD134" s="259"/>
      <c r="AE134" s="259"/>
      <c r="AF134" s="259"/>
      <c r="AG134" s="259"/>
      <c r="AH134" s="259"/>
    </row>
    <row r="135" spans="1:34" ht="13.5" customHeight="1" x14ac:dyDescent="0.2">
      <c r="A135" s="259"/>
      <c r="B135" s="259"/>
      <c r="C135" s="259"/>
      <c r="D135" s="259"/>
      <c r="E135" s="297"/>
      <c r="F135" s="259"/>
      <c r="G135" s="259"/>
      <c r="I135" s="297"/>
      <c r="J135" s="259"/>
      <c r="K135" s="297"/>
      <c r="L135" s="297"/>
      <c r="M135" s="259"/>
      <c r="N135" s="259"/>
      <c r="O135" s="259"/>
      <c r="P135" s="259"/>
      <c r="Q135" s="259"/>
      <c r="R135" s="259"/>
      <c r="S135" s="259"/>
      <c r="T135" s="259"/>
      <c r="U135" s="259"/>
      <c r="V135" s="259"/>
      <c r="W135" s="259"/>
      <c r="X135" s="259"/>
      <c r="Y135" s="259"/>
      <c r="Z135" s="259"/>
      <c r="AA135" s="259"/>
      <c r="AB135" s="259"/>
      <c r="AC135" s="259"/>
      <c r="AD135" s="259"/>
      <c r="AE135" s="259"/>
      <c r="AF135" s="259"/>
      <c r="AG135" s="259"/>
      <c r="AH135" s="259"/>
    </row>
    <row r="136" spans="1:34" ht="13.5" customHeight="1" x14ac:dyDescent="0.2">
      <c r="A136" s="259"/>
      <c r="B136" s="259"/>
      <c r="C136" s="259"/>
      <c r="D136" s="259"/>
      <c r="E136" s="297"/>
      <c r="F136" s="259"/>
      <c r="G136" s="259"/>
      <c r="I136" s="297"/>
      <c r="J136" s="259"/>
      <c r="K136" s="297"/>
      <c r="L136" s="297"/>
      <c r="M136" s="259"/>
      <c r="N136" s="259"/>
      <c r="O136" s="259"/>
      <c r="P136" s="259"/>
      <c r="Q136" s="259"/>
      <c r="R136" s="259"/>
      <c r="S136" s="259"/>
      <c r="T136" s="259"/>
      <c r="U136" s="259"/>
      <c r="V136" s="259"/>
      <c r="W136" s="259"/>
      <c r="X136" s="259"/>
      <c r="Y136" s="259"/>
      <c r="Z136" s="259"/>
      <c r="AA136" s="259"/>
      <c r="AB136" s="259"/>
      <c r="AC136" s="259"/>
      <c r="AD136" s="259"/>
      <c r="AE136" s="259"/>
      <c r="AF136" s="259"/>
      <c r="AG136" s="259"/>
      <c r="AH136" s="259"/>
    </row>
    <row r="137" spans="1:34" ht="13.5" customHeight="1" x14ac:dyDescent="0.2">
      <c r="A137" s="259"/>
      <c r="B137" s="259"/>
      <c r="C137" s="259"/>
      <c r="D137" s="259"/>
      <c r="E137" s="297"/>
      <c r="F137" s="259"/>
      <c r="G137" s="259"/>
      <c r="I137" s="297"/>
      <c r="J137" s="259"/>
      <c r="K137" s="297"/>
      <c r="L137" s="297"/>
      <c r="M137" s="259"/>
      <c r="N137" s="259"/>
      <c r="O137" s="259"/>
      <c r="P137" s="259"/>
      <c r="Q137" s="259"/>
      <c r="R137" s="259"/>
      <c r="S137" s="259"/>
      <c r="T137" s="259"/>
      <c r="U137" s="259"/>
      <c r="V137" s="259"/>
      <c r="W137" s="259"/>
      <c r="X137" s="259"/>
      <c r="Y137" s="259"/>
      <c r="Z137" s="259"/>
      <c r="AA137" s="259"/>
      <c r="AB137" s="259"/>
      <c r="AC137" s="259"/>
      <c r="AD137" s="259"/>
      <c r="AE137" s="259"/>
      <c r="AF137" s="259"/>
      <c r="AG137" s="259"/>
      <c r="AH137" s="259"/>
    </row>
    <row r="138" spans="1:34" ht="13.5" customHeight="1" x14ac:dyDescent="0.2">
      <c r="A138" s="259"/>
      <c r="B138" s="259"/>
      <c r="C138" s="259"/>
      <c r="D138" s="259"/>
      <c r="E138" s="297"/>
      <c r="F138" s="259"/>
      <c r="G138" s="259"/>
      <c r="I138" s="297"/>
      <c r="J138" s="259"/>
      <c r="K138" s="297"/>
      <c r="L138" s="297"/>
      <c r="M138" s="259"/>
      <c r="N138" s="259"/>
      <c r="O138" s="259"/>
      <c r="P138" s="259"/>
      <c r="Q138" s="259"/>
      <c r="R138" s="259"/>
      <c r="S138" s="259"/>
      <c r="T138" s="259"/>
      <c r="U138" s="259"/>
      <c r="V138" s="259"/>
      <c r="W138" s="259"/>
      <c r="X138" s="259"/>
      <c r="Y138" s="259"/>
      <c r="Z138" s="259"/>
      <c r="AA138" s="259"/>
      <c r="AB138" s="259"/>
      <c r="AC138" s="259"/>
      <c r="AD138" s="259"/>
      <c r="AE138" s="259"/>
      <c r="AF138" s="259"/>
      <c r="AG138" s="259"/>
      <c r="AH138" s="259"/>
    </row>
    <row r="139" spans="1:34" ht="13.5" customHeight="1" x14ac:dyDescent="0.2">
      <c r="A139" s="259"/>
      <c r="B139" s="259"/>
      <c r="C139" s="259"/>
      <c r="D139" s="259"/>
      <c r="E139" s="297"/>
      <c r="F139" s="259"/>
      <c r="G139" s="259"/>
      <c r="I139" s="297"/>
      <c r="J139" s="259"/>
      <c r="K139" s="297"/>
      <c r="L139" s="297"/>
      <c r="M139" s="259"/>
      <c r="N139" s="259"/>
      <c r="O139" s="259"/>
      <c r="P139" s="259"/>
      <c r="Q139" s="259"/>
      <c r="R139" s="259"/>
      <c r="S139" s="259"/>
      <c r="T139" s="259"/>
      <c r="U139" s="259"/>
      <c r="V139" s="259"/>
      <c r="W139" s="259"/>
      <c r="X139" s="259"/>
      <c r="Y139" s="259"/>
      <c r="Z139" s="259"/>
      <c r="AA139" s="259"/>
      <c r="AB139" s="259"/>
      <c r="AC139" s="259"/>
      <c r="AD139" s="259"/>
      <c r="AE139" s="259"/>
      <c r="AF139" s="259"/>
      <c r="AG139" s="259"/>
      <c r="AH139" s="259"/>
    </row>
    <row r="140" spans="1:34" ht="13.5" customHeight="1" x14ac:dyDescent="0.2">
      <c r="A140" s="259"/>
      <c r="B140" s="259"/>
      <c r="C140" s="259"/>
      <c r="D140" s="259"/>
      <c r="E140" s="297"/>
      <c r="F140" s="259"/>
      <c r="G140" s="259"/>
      <c r="I140" s="297"/>
      <c r="J140" s="259"/>
      <c r="K140" s="297"/>
      <c r="L140" s="297"/>
      <c r="M140" s="259"/>
      <c r="N140" s="259"/>
      <c r="O140" s="259"/>
      <c r="P140" s="259"/>
      <c r="Q140" s="259"/>
      <c r="R140" s="259"/>
      <c r="S140" s="259"/>
      <c r="T140" s="259"/>
      <c r="U140" s="259"/>
      <c r="V140" s="259"/>
      <c r="W140" s="259"/>
      <c r="X140" s="259"/>
      <c r="Y140" s="259"/>
      <c r="Z140" s="259"/>
      <c r="AA140" s="259"/>
      <c r="AB140" s="259"/>
      <c r="AC140" s="259"/>
      <c r="AD140" s="259"/>
      <c r="AE140" s="259"/>
      <c r="AF140" s="259"/>
      <c r="AG140" s="259"/>
      <c r="AH140" s="259"/>
    </row>
    <row r="141" spans="1:34" ht="13.5" customHeight="1" x14ac:dyDescent="0.2">
      <c r="A141" s="259"/>
      <c r="B141" s="259"/>
      <c r="C141" s="259"/>
      <c r="D141" s="259"/>
      <c r="E141" s="297"/>
      <c r="F141" s="259"/>
      <c r="G141" s="259"/>
      <c r="I141" s="297"/>
      <c r="J141" s="259"/>
      <c r="K141" s="297"/>
      <c r="L141" s="297"/>
      <c r="M141" s="259"/>
      <c r="N141" s="259"/>
      <c r="O141" s="259"/>
      <c r="P141" s="259"/>
      <c r="Q141" s="259"/>
      <c r="R141" s="259"/>
      <c r="S141" s="259"/>
      <c r="T141" s="259"/>
      <c r="U141" s="259"/>
      <c r="V141" s="259"/>
      <c r="W141" s="259"/>
      <c r="X141" s="259"/>
      <c r="Y141" s="259"/>
      <c r="Z141" s="259"/>
      <c r="AA141" s="259"/>
      <c r="AB141" s="259"/>
      <c r="AC141" s="259"/>
      <c r="AD141" s="259"/>
      <c r="AE141" s="259"/>
      <c r="AF141" s="259"/>
      <c r="AG141" s="259"/>
      <c r="AH141" s="259"/>
    </row>
    <row r="142" spans="1:34" ht="13.5" customHeight="1" x14ac:dyDescent="0.2">
      <c r="A142" s="259"/>
      <c r="B142" s="259"/>
      <c r="C142" s="259"/>
      <c r="D142" s="259"/>
      <c r="E142" s="297"/>
      <c r="F142" s="259"/>
      <c r="G142" s="259"/>
      <c r="I142" s="297"/>
      <c r="J142" s="259"/>
      <c r="K142" s="297"/>
      <c r="L142" s="297"/>
      <c r="M142" s="259"/>
      <c r="N142" s="259"/>
      <c r="O142" s="259"/>
      <c r="P142" s="259"/>
      <c r="Q142" s="259"/>
      <c r="R142" s="259"/>
      <c r="S142" s="259"/>
      <c r="T142" s="259"/>
      <c r="U142" s="259"/>
      <c r="V142" s="259"/>
      <c r="W142" s="259"/>
      <c r="X142" s="259"/>
      <c r="Y142" s="259"/>
      <c r="Z142" s="259"/>
      <c r="AA142" s="259"/>
      <c r="AB142" s="259"/>
      <c r="AC142" s="259"/>
      <c r="AD142" s="259"/>
      <c r="AE142" s="259"/>
      <c r="AF142" s="259"/>
      <c r="AG142" s="259"/>
      <c r="AH142" s="259"/>
    </row>
    <row r="143" spans="1:34" ht="13.5" customHeight="1" x14ac:dyDescent="0.2">
      <c r="A143" s="259"/>
      <c r="B143" s="259"/>
      <c r="C143" s="259"/>
      <c r="D143" s="259"/>
      <c r="E143" s="297"/>
      <c r="F143" s="259"/>
      <c r="G143" s="259"/>
      <c r="I143" s="297"/>
      <c r="J143" s="259"/>
      <c r="K143" s="297"/>
      <c r="L143" s="297"/>
      <c r="M143" s="259"/>
      <c r="N143" s="259"/>
      <c r="O143" s="259"/>
      <c r="P143" s="259"/>
      <c r="Q143" s="259"/>
      <c r="R143" s="259"/>
      <c r="S143" s="259"/>
      <c r="T143" s="259"/>
      <c r="U143" s="259"/>
      <c r="V143" s="259"/>
      <c r="W143" s="259"/>
      <c r="X143" s="259"/>
      <c r="Y143" s="259"/>
      <c r="Z143" s="259"/>
      <c r="AA143" s="259"/>
      <c r="AB143" s="259"/>
      <c r="AC143" s="259"/>
      <c r="AD143" s="259"/>
      <c r="AE143" s="259"/>
      <c r="AF143" s="259"/>
      <c r="AG143" s="259"/>
      <c r="AH143" s="259"/>
    </row>
    <row r="144" spans="1:34" ht="13.5" customHeight="1" x14ac:dyDescent="0.2">
      <c r="A144" s="259"/>
      <c r="B144" s="259"/>
      <c r="C144" s="259"/>
      <c r="D144" s="259"/>
      <c r="E144" s="297"/>
      <c r="F144" s="259"/>
      <c r="G144" s="259"/>
      <c r="I144" s="297"/>
      <c r="J144" s="259"/>
      <c r="K144" s="297"/>
      <c r="L144" s="297"/>
      <c r="M144" s="259"/>
      <c r="N144" s="259"/>
      <c r="O144" s="259"/>
      <c r="P144" s="259"/>
      <c r="Q144" s="259"/>
      <c r="R144" s="259"/>
      <c r="S144" s="259"/>
      <c r="T144" s="259"/>
      <c r="U144" s="259"/>
      <c r="V144" s="259"/>
      <c r="W144" s="259"/>
      <c r="X144" s="259"/>
      <c r="Y144" s="259"/>
      <c r="Z144" s="259"/>
      <c r="AA144" s="259"/>
      <c r="AB144" s="259"/>
      <c r="AC144" s="259"/>
      <c r="AD144" s="259"/>
      <c r="AE144" s="259"/>
      <c r="AF144" s="259"/>
      <c r="AG144" s="259"/>
      <c r="AH144" s="259"/>
    </row>
    <row r="145" spans="1:34" ht="13.5" customHeight="1" x14ac:dyDescent="0.2">
      <c r="A145" s="259"/>
      <c r="B145" s="259"/>
      <c r="C145" s="259"/>
      <c r="D145" s="259"/>
      <c r="E145" s="297"/>
      <c r="F145" s="259"/>
      <c r="G145" s="259"/>
      <c r="I145" s="297"/>
      <c r="J145" s="259"/>
      <c r="K145" s="297"/>
      <c r="L145" s="297"/>
      <c r="M145" s="259"/>
      <c r="N145" s="259"/>
      <c r="O145" s="259"/>
      <c r="P145" s="259"/>
      <c r="Q145" s="259"/>
      <c r="R145" s="259"/>
      <c r="S145" s="259"/>
      <c r="T145" s="259"/>
      <c r="U145" s="259"/>
      <c r="V145" s="259"/>
      <c r="W145" s="259"/>
      <c r="X145" s="259"/>
      <c r="Y145" s="259"/>
      <c r="Z145" s="259"/>
      <c r="AA145" s="259"/>
      <c r="AB145" s="259"/>
      <c r="AC145" s="259"/>
      <c r="AD145" s="259"/>
      <c r="AE145" s="259"/>
      <c r="AF145" s="259"/>
      <c r="AG145" s="259"/>
      <c r="AH145" s="259"/>
    </row>
    <row r="146" spans="1:34" ht="13.5" customHeight="1" x14ac:dyDescent="0.2">
      <c r="A146" s="259"/>
      <c r="B146" s="259"/>
      <c r="C146" s="259"/>
      <c r="D146" s="259"/>
      <c r="E146" s="297"/>
      <c r="F146" s="259"/>
      <c r="G146" s="259"/>
      <c r="I146" s="297"/>
      <c r="J146" s="259"/>
      <c r="K146" s="297"/>
      <c r="L146" s="297"/>
      <c r="M146" s="259"/>
      <c r="N146" s="259"/>
      <c r="O146" s="259"/>
      <c r="P146" s="259"/>
      <c r="Q146" s="259"/>
      <c r="R146" s="259"/>
      <c r="S146" s="259"/>
      <c r="T146" s="259"/>
      <c r="U146" s="259"/>
      <c r="V146" s="259"/>
      <c r="W146" s="259"/>
      <c r="X146" s="259"/>
      <c r="Y146" s="259"/>
      <c r="Z146" s="259"/>
      <c r="AA146" s="259"/>
      <c r="AB146" s="259"/>
      <c r="AC146" s="259"/>
      <c r="AD146" s="259"/>
      <c r="AE146" s="259"/>
      <c r="AF146" s="259"/>
      <c r="AG146" s="259"/>
      <c r="AH146" s="259"/>
    </row>
    <row r="147" spans="1:34" ht="13.5" customHeight="1" x14ac:dyDescent="0.2">
      <c r="A147" s="259"/>
      <c r="B147" s="259"/>
      <c r="C147" s="259"/>
      <c r="D147" s="259"/>
      <c r="E147" s="297"/>
      <c r="F147" s="259"/>
      <c r="G147" s="259"/>
      <c r="I147" s="297"/>
      <c r="J147" s="259"/>
      <c r="K147" s="297"/>
      <c r="L147" s="297"/>
      <c r="M147" s="259"/>
      <c r="N147" s="259"/>
      <c r="O147" s="259"/>
      <c r="P147" s="259"/>
      <c r="Q147" s="259"/>
      <c r="R147" s="259"/>
      <c r="S147" s="259"/>
      <c r="T147" s="259"/>
      <c r="U147" s="259"/>
      <c r="V147" s="259"/>
      <c r="W147" s="259"/>
      <c r="X147" s="259"/>
      <c r="Y147" s="259"/>
      <c r="Z147" s="259"/>
      <c r="AA147" s="259"/>
      <c r="AB147" s="259"/>
      <c r="AC147" s="259"/>
      <c r="AD147" s="259"/>
      <c r="AE147" s="259"/>
      <c r="AF147" s="259"/>
      <c r="AG147" s="259"/>
      <c r="AH147" s="259"/>
    </row>
    <row r="148" spans="1:34" ht="13.5" customHeight="1" x14ac:dyDescent="0.2">
      <c r="A148" s="259"/>
      <c r="B148" s="259"/>
      <c r="C148" s="259"/>
      <c r="D148" s="259"/>
      <c r="E148" s="297"/>
      <c r="F148" s="259"/>
      <c r="G148" s="259"/>
      <c r="I148" s="297"/>
      <c r="J148" s="259"/>
      <c r="K148" s="297"/>
      <c r="L148" s="297"/>
      <c r="M148" s="259"/>
      <c r="N148" s="259"/>
      <c r="O148" s="259"/>
      <c r="P148" s="259"/>
      <c r="Q148" s="259"/>
      <c r="R148" s="259"/>
      <c r="S148" s="259"/>
      <c r="T148" s="259"/>
      <c r="U148" s="259"/>
      <c r="V148" s="259"/>
      <c r="W148" s="259"/>
      <c r="X148" s="259"/>
      <c r="Y148" s="259"/>
      <c r="Z148" s="259"/>
      <c r="AA148" s="259"/>
      <c r="AB148" s="259"/>
      <c r="AC148" s="259"/>
      <c r="AD148" s="259"/>
      <c r="AE148" s="259"/>
      <c r="AF148" s="259"/>
      <c r="AG148" s="259"/>
      <c r="AH148" s="259"/>
    </row>
    <row r="149" spans="1:34" ht="13.5" customHeight="1" x14ac:dyDescent="0.2">
      <c r="A149" s="259"/>
      <c r="B149" s="259"/>
      <c r="C149" s="259"/>
      <c r="D149" s="259"/>
      <c r="E149" s="297"/>
      <c r="F149" s="259"/>
      <c r="G149" s="259"/>
      <c r="I149" s="297"/>
      <c r="J149" s="259"/>
      <c r="K149" s="297"/>
      <c r="L149" s="297"/>
      <c r="M149" s="259"/>
      <c r="N149" s="259"/>
      <c r="O149" s="259"/>
      <c r="P149" s="259"/>
      <c r="Q149" s="259"/>
      <c r="R149" s="259"/>
      <c r="S149" s="259"/>
      <c r="T149" s="259"/>
      <c r="U149" s="259"/>
      <c r="V149" s="259"/>
      <c r="W149" s="259"/>
      <c r="X149" s="259"/>
      <c r="Y149" s="259"/>
      <c r="Z149" s="259"/>
      <c r="AA149" s="259"/>
      <c r="AB149" s="259"/>
      <c r="AC149" s="259"/>
      <c r="AD149" s="259"/>
      <c r="AE149" s="259"/>
      <c r="AF149" s="259"/>
      <c r="AG149" s="259"/>
      <c r="AH149" s="259"/>
    </row>
    <row r="150" spans="1:34" ht="13.5" customHeight="1" x14ac:dyDescent="0.2">
      <c r="A150" s="259"/>
      <c r="B150" s="259"/>
      <c r="C150" s="259"/>
      <c r="D150" s="259"/>
      <c r="E150" s="297"/>
      <c r="F150" s="259"/>
      <c r="G150" s="259"/>
      <c r="I150" s="297"/>
      <c r="J150" s="259"/>
      <c r="K150" s="297"/>
      <c r="L150" s="297"/>
      <c r="M150" s="259"/>
      <c r="N150" s="259"/>
      <c r="O150" s="259"/>
      <c r="P150" s="259"/>
      <c r="Q150" s="259"/>
      <c r="R150" s="259"/>
      <c r="S150" s="259"/>
      <c r="T150" s="259"/>
      <c r="U150" s="259"/>
      <c r="V150" s="259"/>
      <c r="W150" s="259"/>
      <c r="X150" s="259"/>
      <c r="Y150" s="259"/>
      <c r="Z150" s="259"/>
      <c r="AA150" s="259"/>
      <c r="AB150" s="259"/>
      <c r="AC150" s="259"/>
      <c r="AD150" s="259"/>
      <c r="AE150" s="259"/>
      <c r="AF150" s="259"/>
      <c r="AG150" s="259"/>
      <c r="AH150" s="259"/>
    </row>
    <row r="151" spans="1:34" ht="13.5" customHeight="1" x14ac:dyDescent="0.2">
      <c r="A151" s="259"/>
      <c r="B151" s="259"/>
      <c r="C151" s="259"/>
      <c r="D151" s="259"/>
      <c r="E151" s="297"/>
      <c r="F151" s="259"/>
      <c r="G151" s="259"/>
      <c r="I151" s="297"/>
      <c r="J151" s="259"/>
      <c r="K151" s="297"/>
      <c r="L151" s="297"/>
      <c r="M151" s="259"/>
      <c r="N151" s="259"/>
      <c r="O151" s="259"/>
      <c r="P151" s="259"/>
      <c r="Q151" s="259"/>
      <c r="R151" s="259"/>
      <c r="S151" s="259"/>
      <c r="T151" s="259"/>
      <c r="U151" s="259"/>
      <c r="V151" s="259"/>
      <c r="W151" s="259"/>
      <c r="X151" s="259"/>
      <c r="Y151" s="259"/>
      <c r="Z151" s="259"/>
      <c r="AA151" s="259"/>
      <c r="AB151" s="259"/>
      <c r="AC151" s="259"/>
      <c r="AD151" s="259"/>
      <c r="AE151" s="259"/>
      <c r="AF151" s="259"/>
      <c r="AG151" s="259"/>
      <c r="AH151" s="259"/>
    </row>
    <row r="152" spans="1:34" ht="13.5" customHeight="1" x14ac:dyDescent="0.2">
      <c r="A152" s="259"/>
      <c r="B152" s="259"/>
      <c r="C152" s="259"/>
      <c r="D152" s="259"/>
      <c r="E152" s="297"/>
      <c r="F152" s="259"/>
      <c r="G152" s="259"/>
      <c r="I152" s="297"/>
      <c r="J152" s="259"/>
      <c r="K152" s="297"/>
      <c r="L152" s="297"/>
      <c r="M152" s="259"/>
      <c r="N152" s="259"/>
      <c r="O152" s="259"/>
      <c r="P152" s="259"/>
      <c r="Q152" s="259"/>
      <c r="R152" s="259"/>
      <c r="S152" s="259"/>
      <c r="T152" s="259"/>
      <c r="U152" s="259"/>
      <c r="V152" s="259"/>
      <c r="W152" s="259"/>
      <c r="X152" s="259"/>
      <c r="Y152" s="259"/>
      <c r="Z152" s="259"/>
      <c r="AA152" s="259"/>
      <c r="AB152" s="259"/>
      <c r="AC152" s="259"/>
      <c r="AD152" s="259"/>
      <c r="AE152" s="259"/>
      <c r="AF152" s="259"/>
      <c r="AG152" s="259"/>
      <c r="AH152" s="259"/>
    </row>
    <row r="153" spans="1:34" ht="13.5" customHeight="1" x14ac:dyDescent="0.2">
      <c r="A153" s="259"/>
      <c r="B153" s="259"/>
      <c r="C153" s="259"/>
      <c r="D153" s="259"/>
      <c r="E153" s="297"/>
      <c r="F153" s="259"/>
      <c r="G153" s="259"/>
      <c r="I153" s="297"/>
      <c r="J153" s="259"/>
      <c r="K153" s="297"/>
      <c r="L153" s="297"/>
      <c r="M153" s="259"/>
      <c r="N153" s="259"/>
      <c r="O153" s="259"/>
      <c r="P153" s="259"/>
      <c r="Q153" s="259"/>
      <c r="R153" s="259"/>
      <c r="S153" s="259"/>
      <c r="T153" s="259"/>
      <c r="U153" s="259"/>
      <c r="V153" s="259"/>
      <c r="W153" s="259"/>
      <c r="X153" s="259"/>
      <c r="Y153" s="259"/>
      <c r="Z153" s="259"/>
      <c r="AA153" s="259"/>
      <c r="AB153" s="259"/>
      <c r="AC153" s="259"/>
      <c r="AD153" s="259"/>
      <c r="AE153" s="259"/>
      <c r="AF153" s="259"/>
      <c r="AG153" s="259"/>
      <c r="AH153" s="259"/>
    </row>
    <row r="154" spans="1:34" ht="13.5" customHeight="1" x14ac:dyDescent="0.2">
      <c r="A154" s="259"/>
      <c r="B154" s="259"/>
      <c r="C154" s="259"/>
      <c r="D154" s="259"/>
      <c r="E154" s="297"/>
      <c r="F154" s="259"/>
      <c r="G154" s="259"/>
      <c r="I154" s="297"/>
      <c r="J154" s="259"/>
      <c r="K154" s="297"/>
      <c r="L154" s="297"/>
      <c r="M154" s="259"/>
      <c r="N154" s="259"/>
      <c r="O154" s="259"/>
      <c r="P154" s="259"/>
      <c r="Q154" s="259"/>
      <c r="R154" s="259"/>
      <c r="S154" s="259"/>
      <c r="T154" s="259"/>
      <c r="U154" s="259"/>
      <c r="V154" s="259"/>
      <c r="W154" s="259"/>
      <c r="X154" s="259"/>
      <c r="Y154" s="259"/>
      <c r="Z154" s="259"/>
      <c r="AA154" s="259"/>
      <c r="AB154" s="259"/>
      <c r="AC154" s="259"/>
      <c r="AD154" s="259"/>
      <c r="AE154" s="259"/>
      <c r="AF154" s="259"/>
      <c r="AG154" s="259"/>
      <c r="AH154" s="259"/>
    </row>
    <row r="155" spans="1:34" ht="13.5" customHeight="1" x14ac:dyDescent="0.2">
      <c r="A155" s="259"/>
      <c r="B155" s="259"/>
      <c r="C155" s="259"/>
      <c r="D155" s="259"/>
      <c r="E155" s="297"/>
      <c r="F155" s="259"/>
      <c r="G155" s="259"/>
      <c r="I155" s="297"/>
      <c r="J155" s="259"/>
      <c r="K155" s="297"/>
      <c r="L155" s="297"/>
      <c r="M155" s="259"/>
      <c r="N155" s="259"/>
      <c r="O155" s="259"/>
      <c r="P155" s="259"/>
      <c r="Q155" s="259"/>
      <c r="R155" s="259"/>
      <c r="S155" s="259"/>
      <c r="T155" s="259"/>
      <c r="U155" s="259"/>
      <c r="V155" s="259"/>
      <c r="W155" s="259"/>
      <c r="X155" s="259"/>
      <c r="Y155" s="259"/>
      <c r="Z155" s="259"/>
      <c r="AA155" s="259"/>
      <c r="AB155" s="259"/>
      <c r="AC155" s="259"/>
      <c r="AD155" s="259"/>
      <c r="AE155" s="259"/>
      <c r="AF155" s="259"/>
      <c r="AG155" s="259"/>
      <c r="AH155" s="259"/>
    </row>
    <row r="156" spans="1:34" ht="13.5" customHeight="1" x14ac:dyDescent="0.2">
      <c r="A156" s="259"/>
      <c r="B156" s="259"/>
      <c r="C156" s="259"/>
      <c r="D156" s="259"/>
      <c r="E156" s="297"/>
      <c r="F156" s="259"/>
      <c r="G156" s="259"/>
      <c r="I156" s="297"/>
      <c r="J156" s="259"/>
      <c r="K156" s="297"/>
      <c r="L156" s="297"/>
      <c r="M156" s="259"/>
      <c r="N156" s="259"/>
      <c r="O156" s="259"/>
      <c r="P156" s="259"/>
      <c r="Q156" s="259"/>
      <c r="R156" s="259"/>
      <c r="S156" s="259"/>
      <c r="T156" s="259"/>
      <c r="U156" s="259"/>
      <c r="V156" s="259"/>
      <c r="W156" s="259"/>
      <c r="X156" s="259"/>
      <c r="Y156" s="259"/>
      <c r="Z156" s="259"/>
      <c r="AA156" s="259"/>
      <c r="AB156" s="259"/>
      <c r="AC156" s="259"/>
      <c r="AD156" s="259"/>
      <c r="AE156" s="259"/>
      <c r="AF156" s="259"/>
      <c r="AG156" s="259"/>
      <c r="AH156" s="259"/>
    </row>
    <row r="157" spans="1:34" ht="13.5" customHeight="1" x14ac:dyDescent="0.2">
      <c r="A157" s="259"/>
      <c r="B157" s="259"/>
      <c r="C157" s="259"/>
      <c r="D157" s="259"/>
      <c r="E157" s="297"/>
      <c r="F157" s="259"/>
      <c r="G157" s="259"/>
      <c r="I157" s="297"/>
      <c r="J157" s="259"/>
      <c r="K157" s="297"/>
      <c r="L157" s="297"/>
      <c r="M157" s="259"/>
      <c r="N157" s="259"/>
      <c r="O157" s="259"/>
      <c r="P157" s="259"/>
      <c r="Q157" s="259"/>
      <c r="R157" s="259"/>
      <c r="S157" s="259"/>
      <c r="T157" s="259"/>
      <c r="U157" s="259"/>
      <c r="V157" s="259"/>
      <c r="W157" s="259"/>
      <c r="X157" s="259"/>
      <c r="Y157" s="259"/>
      <c r="Z157" s="259"/>
      <c r="AA157" s="259"/>
      <c r="AB157" s="259"/>
      <c r="AC157" s="259"/>
      <c r="AD157" s="259"/>
      <c r="AE157" s="259"/>
      <c r="AF157" s="259"/>
      <c r="AG157" s="259"/>
      <c r="AH157" s="259"/>
    </row>
    <row r="158" spans="1:34" ht="13.5" customHeight="1" x14ac:dyDescent="0.2">
      <c r="A158" s="259"/>
      <c r="B158" s="259"/>
      <c r="C158" s="259"/>
      <c r="D158" s="259"/>
      <c r="E158" s="297"/>
      <c r="F158" s="259"/>
      <c r="G158" s="259"/>
      <c r="I158" s="297"/>
      <c r="J158" s="259"/>
      <c r="K158" s="297"/>
      <c r="L158" s="297"/>
      <c r="M158" s="259"/>
      <c r="N158" s="259"/>
      <c r="O158" s="259"/>
      <c r="P158" s="259"/>
      <c r="Q158" s="259"/>
      <c r="R158" s="259"/>
      <c r="S158" s="259"/>
      <c r="T158" s="259"/>
      <c r="U158" s="259"/>
      <c r="V158" s="259"/>
      <c r="W158" s="259"/>
      <c r="X158" s="259"/>
      <c r="Y158" s="259"/>
      <c r="Z158" s="259"/>
      <c r="AA158" s="259"/>
      <c r="AB158" s="259"/>
      <c r="AC158" s="259"/>
      <c r="AD158" s="259"/>
      <c r="AE158" s="259"/>
      <c r="AF158" s="259"/>
      <c r="AG158" s="259"/>
      <c r="AH158" s="259"/>
    </row>
    <row r="159" spans="1:34" ht="13.5" customHeight="1" x14ac:dyDescent="0.2">
      <c r="A159" s="259"/>
      <c r="B159" s="259"/>
      <c r="C159" s="259"/>
      <c r="D159" s="259"/>
      <c r="E159" s="297"/>
      <c r="F159" s="259"/>
      <c r="G159" s="259"/>
      <c r="I159" s="297"/>
      <c r="J159" s="259"/>
      <c r="K159" s="297"/>
      <c r="L159" s="297"/>
      <c r="M159" s="259"/>
      <c r="N159" s="259"/>
      <c r="O159" s="259"/>
      <c r="P159" s="259"/>
      <c r="Q159" s="259"/>
      <c r="R159" s="259"/>
      <c r="S159" s="259"/>
      <c r="T159" s="259"/>
      <c r="U159" s="259"/>
      <c r="V159" s="259"/>
      <c r="W159" s="259"/>
      <c r="X159" s="259"/>
      <c r="Y159" s="259"/>
      <c r="Z159" s="259"/>
      <c r="AA159" s="259"/>
      <c r="AB159" s="259"/>
      <c r="AC159" s="259"/>
      <c r="AD159" s="259"/>
      <c r="AE159" s="259"/>
      <c r="AF159" s="259"/>
      <c r="AG159" s="259"/>
      <c r="AH159" s="259"/>
    </row>
    <row r="160" spans="1:34" ht="13.5" customHeight="1" x14ac:dyDescent="0.2">
      <c r="A160" s="259"/>
      <c r="B160" s="259"/>
      <c r="C160" s="259"/>
      <c r="D160" s="259"/>
      <c r="E160" s="297"/>
      <c r="F160" s="259"/>
      <c r="G160" s="259"/>
      <c r="I160" s="297"/>
      <c r="J160" s="259"/>
      <c r="K160" s="297"/>
      <c r="L160" s="297"/>
      <c r="M160" s="259"/>
      <c r="N160" s="259"/>
      <c r="O160" s="259"/>
      <c r="P160" s="259"/>
      <c r="Q160" s="259"/>
      <c r="R160" s="259"/>
      <c r="S160" s="259"/>
      <c r="T160" s="259"/>
      <c r="U160" s="259"/>
      <c r="V160" s="259"/>
      <c r="W160" s="259"/>
      <c r="X160" s="259"/>
      <c r="Y160" s="259"/>
      <c r="Z160" s="259"/>
      <c r="AA160" s="259"/>
      <c r="AB160" s="259"/>
      <c r="AC160" s="259"/>
      <c r="AD160" s="259"/>
      <c r="AE160" s="259"/>
      <c r="AF160" s="259"/>
      <c r="AG160" s="259"/>
      <c r="AH160" s="259"/>
    </row>
    <row r="161" spans="1:34" ht="13.5" customHeight="1" x14ac:dyDescent="0.2">
      <c r="A161" s="259"/>
      <c r="B161" s="259"/>
      <c r="C161" s="259"/>
      <c r="D161" s="259"/>
      <c r="E161" s="297"/>
      <c r="F161" s="259"/>
      <c r="G161" s="259"/>
      <c r="I161" s="297"/>
      <c r="J161" s="259"/>
      <c r="K161" s="297"/>
      <c r="L161" s="297"/>
      <c r="M161" s="259"/>
      <c r="N161" s="259"/>
      <c r="O161" s="259"/>
      <c r="P161" s="259"/>
      <c r="Q161" s="259"/>
      <c r="R161" s="259"/>
      <c r="S161" s="259"/>
      <c r="T161" s="259"/>
      <c r="U161" s="259"/>
      <c r="V161" s="259"/>
      <c r="W161" s="259"/>
      <c r="X161" s="259"/>
      <c r="Y161" s="259"/>
      <c r="Z161" s="259"/>
      <c r="AA161" s="259"/>
      <c r="AB161" s="259"/>
      <c r="AC161" s="259"/>
      <c r="AD161" s="259"/>
      <c r="AE161" s="259"/>
      <c r="AF161" s="259"/>
      <c r="AG161" s="259"/>
      <c r="AH161" s="259"/>
    </row>
    <row r="162" spans="1:34" ht="13.5" customHeight="1" x14ac:dyDescent="0.2">
      <c r="A162" s="259"/>
      <c r="B162" s="259"/>
      <c r="C162" s="259"/>
      <c r="D162" s="259"/>
      <c r="E162" s="297"/>
      <c r="F162" s="259"/>
      <c r="G162" s="259"/>
      <c r="I162" s="297"/>
      <c r="J162" s="259"/>
      <c r="K162" s="297"/>
      <c r="L162" s="297"/>
      <c r="M162" s="259"/>
      <c r="N162" s="259"/>
      <c r="O162" s="259"/>
      <c r="P162" s="259"/>
      <c r="Q162" s="259"/>
      <c r="R162" s="259"/>
      <c r="S162" s="259"/>
      <c r="T162" s="259"/>
      <c r="U162" s="259"/>
      <c r="V162" s="259"/>
      <c r="W162" s="259"/>
      <c r="X162" s="259"/>
      <c r="Y162" s="259"/>
      <c r="Z162" s="259"/>
      <c r="AA162" s="259"/>
      <c r="AB162" s="259"/>
      <c r="AC162" s="259"/>
      <c r="AD162" s="259"/>
      <c r="AE162" s="259"/>
      <c r="AF162" s="259"/>
      <c r="AG162" s="259"/>
      <c r="AH162" s="259"/>
    </row>
    <row r="163" spans="1:34" ht="13.5" customHeight="1" x14ac:dyDescent="0.2">
      <c r="A163" s="259"/>
      <c r="B163" s="259"/>
      <c r="C163" s="259"/>
      <c r="D163" s="259"/>
      <c r="E163" s="297"/>
      <c r="F163" s="259"/>
      <c r="G163" s="259"/>
      <c r="I163" s="297"/>
      <c r="J163" s="259"/>
      <c r="K163" s="297"/>
      <c r="L163" s="297"/>
      <c r="M163" s="259"/>
      <c r="N163" s="259"/>
      <c r="O163" s="259"/>
      <c r="P163" s="259"/>
      <c r="Q163" s="259"/>
      <c r="R163" s="259"/>
      <c r="S163" s="259"/>
      <c r="T163" s="259"/>
      <c r="U163" s="259"/>
      <c r="V163" s="259"/>
      <c r="W163" s="259"/>
      <c r="X163" s="259"/>
      <c r="Y163" s="259"/>
      <c r="Z163" s="259"/>
      <c r="AA163" s="259"/>
      <c r="AB163" s="259"/>
      <c r="AC163" s="259"/>
      <c r="AD163" s="259"/>
      <c r="AE163" s="259"/>
      <c r="AF163" s="259"/>
      <c r="AG163" s="259"/>
      <c r="AH163" s="259"/>
    </row>
    <row r="164" spans="1:34" ht="13.5" customHeight="1" x14ac:dyDescent="0.2">
      <c r="A164" s="259"/>
      <c r="B164" s="259"/>
      <c r="C164" s="259"/>
      <c r="D164" s="259"/>
      <c r="E164" s="297"/>
      <c r="F164" s="259"/>
      <c r="G164" s="259"/>
      <c r="I164" s="297"/>
      <c r="J164" s="259"/>
      <c r="K164" s="297"/>
      <c r="L164" s="297"/>
      <c r="M164" s="259"/>
      <c r="N164" s="259"/>
      <c r="O164" s="259"/>
      <c r="P164" s="259"/>
      <c r="Q164" s="259"/>
      <c r="R164" s="259"/>
      <c r="S164" s="259"/>
      <c r="T164" s="259"/>
      <c r="U164" s="259"/>
      <c r="V164" s="259"/>
      <c r="W164" s="259"/>
      <c r="X164" s="259"/>
      <c r="Y164" s="259"/>
      <c r="Z164" s="259"/>
      <c r="AA164" s="259"/>
      <c r="AB164" s="259"/>
      <c r="AC164" s="259"/>
      <c r="AD164" s="259"/>
      <c r="AE164" s="259"/>
      <c r="AF164" s="259"/>
      <c r="AG164" s="259"/>
      <c r="AH164" s="259"/>
    </row>
    <row r="165" spans="1:34" ht="13.5" customHeight="1" x14ac:dyDescent="0.2">
      <c r="A165" s="259"/>
      <c r="B165" s="259"/>
      <c r="C165" s="259"/>
      <c r="D165" s="259"/>
      <c r="E165" s="297"/>
      <c r="F165" s="259"/>
      <c r="G165" s="259"/>
      <c r="I165" s="297"/>
      <c r="J165" s="259"/>
      <c r="K165" s="297"/>
      <c r="L165" s="297"/>
      <c r="M165" s="259"/>
      <c r="N165" s="259"/>
      <c r="O165" s="259"/>
      <c r="P165" s="259"/>
      <c r="Q165" s="259"/>
      <c r="R165" s="259"/>
      <c r="S165" s="259"/>
      <c r="T165" s="259"/>
      <c r="U165" s="259"/>
      <c r="V165" s="259"/>
      <c r="W165" s="259"/>
      <c r="X165" s="259"/>
      <c r="Y165" s="259"/>
      <c r="Z165" s="259"/>
      <c r="AA165" s="259"/>
      <c r="AB165" s="259"/>
      <c r="AC165" s="259"/>
      <c r="AD165" s="259"/>
      <c r="AE165" s="259"/>
      <c r="AF165" s="259"/>
      <c r="AG165" s="259"/>
      <c r="AH165" s="259"/>
    </row>
    <row r="166" spans="1:34" ht="13.5" customHeight="1" x14ac:dyDescent="0.2">
      <c r="A166" s="259"/>
      <c r="B166" s="259"/>
      <c r="C166" s="259"/>
      <c r="D166" s="259"/>
      <c r="E166" s="297"/>
      <c r="F166" s="259"/>
      <c r="G166" s="259"/>
      <c r="I166" s="297"/>
      <c r="J166" s="259"/>
      <c r="K166" s="297"/>
      <c r="L166" s="297"/>
      <c r="M166" s="259"/>
      <c r="N166" s="259"/>
      <c r="O166" s="259"/>
      <c r="P166" s="259"/>
      <c r="Q166" s="259"/>
      <c r="R166" s="259"/>
      <c r="S166" s="259"/>
      <c r="T166" s="259"/>
      <c r="U166" s="259"/>
      <c r="V166" s="259"/>
      <c r="W166" s="259"/>
      <c r="X166" s="259"/>
      <c r="Y166" s="259"/>
      <c r="Z166" s="259"/>
      <c r="AA166" s="259"/>
      <c r="AB166" s="259"/>
      <c r="AC166" s="259"/>
      <c r="AD166" s="259"/>
      <c r="AE166" s="259"/>
      <c r="AF166" s="259"/>
      <c r="AG166" s="259"/>
      <c r="AH166" s="259"/>
    </row>
    <row r="167" spans="1:34" ht="13.5" customHeight="1" x14ac:dyDescent="0.2">
      <c r="A167" s="259"/>
      <c r="B167" s="259"/>
      <c r="C167" s="259"/>
      <c r="D167" s="259"/>
      <c r="E167" s="297"/>
      <c r="F167" s="259"/>
      <c r="G167" s="259"/>
      <c r="I167" s="297"/>
      <c r="J167" s="259"/>
      <c r="K167" s="297"/>
      <c r="L167" s="297"/>
      <c r="M167" s="259"/>
      <c r="N167" s="259"/>
      <c r="O167" s="259"/>
      <c r="P167" s="259"/>
      <c r="Q167" s="259"/>
      <c r="R167" s="259"/>
      <c r="S167" s="259"/>
      <c r="T167" s="259"/>
      <c r="U167" s="259"/>
      <c r="V167" s="259"/>
      <c r="W167" s="259"/>
      <c r="X167" s="259"/>
      <c r="Y167" s="259"/>
      <c r="Z167" s="259"/>
      <c r="AA167" s="259"/>
      <c r="AB167" s="259"/>
      <c r="AC167" s="259"/>
      <c r="AD167" s="259"/>
      <c r="AE167" s="259"/>
      <c r="AF167" s="259"/>
      <c r="AG167" s="259"/>
      <c r="AH167" s="259"/>
    </row>
    <row r="168" spans="1:34" ht="13.5" customHeight="1" x14ac:dyDescent="0.2">
      <c r="A168" s="259"/>
      <c r="B168" s="259"/>
      <c r="C168" s="259"/>
      <c r="D168" s="259"/>
      <c r="E168" s="297"/>
      <c r="F168" s="259"/>
      <c r="G168" s="259"/>
      <c r="I168" s="297"/>
      <c r="J168" s="259"/>
      <c r="K168" s="297"/>
      <c r="L168" s="297"/>
      <c r="M168" s="259"/>
      <c r="N168" s="259"/>
      <c r="O168" s="259"/>
      <c r="P168" s="259"/>
      <c r="Q168" s="259"/>
      <c r="R168" s="259"/>
      <c r="S168" s="259"/>
      <c r="T168" s="259"/>
      <c r="U168" s="259"/>
      <c r="V168" s="259"/>
      <c r="W168" s="259"/>
      <c r="X168" s="259"/>
      <c r="Y168" s="259"/>
      <c r="Z168" s="259"/>
      <c r="AA168" s="259"/>
      <c r="AB168" s="259"/>
      <c r="AC168" s="259"/>
      <c r="AD168" s="259"/>
      <c r="AE168" s="259"/>
      <c r="AF168" s="259"/>
      <c r="AG168" s="259"/>
      <c r="AH168" s="259"/>
    </row>
    <row r="169" spans="1:34" ht="13.5" customHeight="1" x14ac:dyDescent="0.2">
      <c r="A169" s="259"/>
      <c r="B169" s="259"/>
      <c r="C169" s="259"/>
      <c r="D169" s="259"/>
      <c r="E169" s="297"/>
      <c r="F169" s="259"/>
      <c r="G169" s="259"/>
      <c r="I169" s="297"/>
      <c r="J169" s="259"/>
      <c r="K169" s="297"/>
      <c r="L169" s="297"/>
      <c r="M169" s="259"/>
      <c r="N169" s="259"/>
      <c r="O169" s="259"/>
      <c r="P169" s="259"/>
      <c r="Q169" s="259"/>
      <c r="R169" s="259"/>
      <c r="S169" s="259"/>
      <c r="T169" s="259"/>
      <c r="U169" s="259"/>
      <c r="V169" s="259"/>
      <c r="W169" s="259"/>
      <c r="X169" s="259"/>
      <c r="Y169" s="259"/>
      <c r="Z169" s="259"/>
      <c r="AA169" s="259"/>
      <c r="AB169" s="259"/>
      <c r="AC169" s="259"/>
      <c r="AD169" s="259"/>
      <c r="AE169" s="259"/>
      <c r="AF169" s="259"/>
      <c r="AG169" s="259"/>
      <c r="AH169" s="259"/>
    </row>
    <row r="170" spans="1:34" ht="13.5" customHeight="1" x14ac:dyDescent="0.2">
      <c r="A170" s="259"/>
      <c r="B170" s="259"/>
      <c r="C170" s="259"/>
      <c r="D170" s="259"/>
      <c r="E170" s="297"/>
      <c r="F170" s="259"/>
      <c r="G170" s="259"/>
      <c r="I170" s="297"/>
      <c r="J170" s="259"/>
      <c r="K170" s="297"/>
      <c r="L170" s="297"/>
      <c r="M170" s="259"/>
      <c r="N170" s="259"/>
      <c r="O170" s="259"/>
      <c r="P170" s="259"/>
      <c r="Q170" s="259"/>
      <c r="R170" s="259"/>
      <c r="S170" s="259"/>
      <c r="T170" s="259"/>
      <c r="U170" s="259"/>
      <c r="V170" s="259"/>
      <c r="W170" s="259"/>
      <c r="X170" s="259"/>
      <c r="Y170" s="259"/>
      <c r="Z170" s="259"/>
      <c r="AA170" s="259"/>
      <c r="AB170" s="259"/>
      <c r="AC170" s="259"/>
      <c r="AD170" s="259"/>
      <c r="AE170" s="259"/>
      <c r="AF170" s="259"/>
      <c r="AG170" s="259"/>
      <c r="AH170" s="259"/>
    </row>
    <row r="171" spans="1:34" ht="13.5" customHeight="1" x14ac:dyDescent="0.2">
      <c r="A171" s="259"/>
      <c r="B171" s="259"/>
      <c r="C171" s="259"/>
      <c r="D171" s="259"/>
      <c r="E171" s="297"/>
      <c r="F171" s="259"/>
      <c r="G171" s="259"/>
      <c r="I171" s="297"/>
      <c r="J171" s="259"/>
      <c r="K171" s="297"/>
      <c r="L171" s="297"/>
      <c r="M171" s="259"/>
      <c r="N171" s="259"/>
      <c r="O171" s="259"/>
      <c r="P171" s="259"/>
      <c r="Q171" s="259"/>
      <c r="R171" s="259"/>
      <c r="S171" s="259"/>
      <c r="T171" s="259"/>
      <c r="U171" s="259"/>
      <c r="V171" s="259"/>
      <c r="W171" s="259"/>
      <c r="X171" s="259"/>
      <c r="Y171" s="259"/>
      <c r="Z171" s="259"/>
      <c r="AA171" s="259"/>
      <c r="AB171" s="259"/>
      <c r="AC171" s="259"/>
      <c r="AD171" s="259"/>
      <c r="AE171" s="259"/>
      <c r="AF171" s="259"/>
      <c r="AG171" s="259"/>
      <c r="AH171" s="259"/>
    </row>
    <row r="172" spans="1:34" ht="13.5" customHeight="1" x14ac:dyDescent="0.2">
      <c r="A172" s="259"/>
      <c r="B172" s="259"/>
      <c r="C172" s="259"/>
      <c r="D172" s="259"/>
      <c r="E172" s="297"/>
      <c r="F172" s="259"/>
      <c r="G172" s="259"/>
      <c r="I172" s="297"/>
      <c r="J172" s="259"/>
      <c r="K172" s="297"/>
      <c r="L172" s="297"/>
      <c r="M172" s="259"/>
      <c r="N172" s="259"/>
      <c r="O172" s="259"/>
      <c r="P172" s="259"/>
      <c r="Q172" s="259"/>
      <c r="R172" s="259"/>
      <c r="S172" s="259"/>
      <c r="T172" s="259"/>
      <c r="U172" s="259"/>
      <c r="V172" s="259"/>
      <c r="W172" s="259"/>
      <c r="X172" s="259"/>
      <c r="Y172" s="259"/>
      <c r="Z172" s="259"/>
      <c r="AA172" s="259"/>
      <c r="AB172" s="259"/>
      <c r="AC172" s="259"/>
      <c r="AD172" s="259"/>
      <c r="AE172" s="259"/>
      <c r="AF172" s="259"/>
      <c r="AG172" s="259"/>
      <c r="AH172" s="259"/>
    </row>
    <row r="173" spans="1:34" ht="13.5" customHeight="1" x14ac:dyDescent="0.2">
      <c r="A173" s="259"/>
      <c r="B173" s="259"/>
      <c r="C173" s="259"/>
      <c r="D173" s="259"/>
      <c r="E173" s="297"/>
      <c r="F173" s="259"/>
      <c r="G173" s="259"/>
      <c r="I173" s="297"/>
      <c r="J173" s="259"/>
      <c r="K173" s="297"/>
      <c r="L173" s="297"/>
      <c r="M173" s="259"/>
      <c r="N173" s="259"/>
      <c r="O173" s="259"/>
      <c r="P173" s="259"/>
      <c r="Q173" s="259"/>
      <c r="R173" s="259"/>
      <c r="S173" s="259"/>
      <c r="T173" s="259"/>
      <c r="U173" s="259"/>
      <c r="V173" s="259"/>
      <c r="W173" s="259"/>
      <c r="X173" s="259"/>
      <c r="Y173" s="259"/>
      <c r="Z173" s="259"/>
      <c r="AA173" s="259"/>
      <c r="AB173" s="259"/>
      <c r="AC173" s="259"/>
      <c r="AD173" s="259"/>
      <c r="AE173" s="259"/>
      <c r="AF173" s="259"/>
      <c r="AG173" s="259"/>
      <c r="AH173" s="259"/>
    </row>
    <row r="174" spans="1:34" ht="13.5" customHeight="1" x14ac:dyDescent="0.2">
      <c r="A174" s="259"/>
      <c r="B174" s="259"/>
      <c r="C174" s="259"/>
      <c r="D174" s="259"/>
      <c r="E174" s="297"/>
      <c r="F174" s="259"/>
      <c r="G174" s="259"/>
      <c r="I174" s="297"/>
      <c r="J174" s="259"/>
      <c r="K174" s="297"/>
      <c r="L174" s="297"/>
      <c r="M174" s="259"/>
      <c r="N174" s="259"/>
      <c r="O174" s="259"/>
      <c r="P174" s="259"/>
      <c r="Q174" s="259"/>
      <c r="R174" s="259"/>
      <c r="S174" s="259"/>
      <c r="T174" s="259"/>
      <c r="U174" s="259"/>
      <c r="V174" s="259"/>
      <c r="W174" s="259"/>
      <c r="X174" s="259"/>
      <c r="Y174" s="259"/>
      <c r="Z174" s="259"/>
      <c r="AA174" s="259"/>
      <c r="AB174" s="259"/>
      <c r="AC174" s="259"/>
      <c r="AD174" s="259"/>
      <c r="AE174" s="259"/>
      <c r="AF174" s="259"/>
      <c r="AG174" s="259"/>
      <c r="AH174" s="259"/>
    </row>
    <row r="175" spans="1:34" ht="13.5" customHeight="1" x14ac:dyDescent="0.2">
      <c r="A175" s="259"/>
      <c r="B175" s="259"/>
      <c r="C175" s="259"/>
      <c r="D175" s="259"/>
      <c r="E175" s="297"/>
      <c r="F175" s="259"/>
      <c r="G175" s="259"/>
      <c r="I175" s="297"/>
      <c r="J175" s="259"/>
      <c r="K175" s="297"/>
      <c r="L175" s="297"/>
      <c r="M175" s="259"/>
      <c r="N175" s="259"/>
      <c r="O175" s="259"/>
      <c r="P175" s="259"/>
      <c r="Q175" s="259"/>
      <c r="R175" s="259"/>
      <c r="S175" s="259"/>
      <c r="T175" s="259"/>
      <c r="U175" s="259"/>
      <c r="V175" s="259"/>
      <c r="W175" s="259"/>
      <c r="X175" s="259"/>
      <c r="Y175" s="259"/>
      <c r="Z175" s="259"/>
      <c r="AA175" s="259"/>
      <c r="AB175" s="259"/>
      <c r="AC175" s="259"/>
      <c r="AD175" s="259"/>
      <c r="AE175" s="259"/>
      <c r="AF175" s="259"/>
      <c r="AG175" s="259"/>
      <c r="AH175" s="259"/>
    </row>
    <row r="176" spans="1:34" ht="13.5" customHeight="1" x14ac:dyDescent="0.2">
      <c r="A176" s="259"/>
      <c r="B176" s="259"/>
      <c r="C176" s="259"/>
      <c r="D176" s="259"/>
      <c r="E176" s="297"/>
      <c r="F176" s="259"/>
      <c r="G176" s="259"/>
      <c r="I176" s="297"/>
      <c r="J176" s="259"/>
      <c r="K176" s="297"/>
      <c r="L176" s="297"/>
      <c r="M176" s="259"/>
      <c r="N176" s="259"/>
      <c r="O176" s="259"/>
      <c r="P176" s="259"/>
      <c r="Q176" s="259"/>
      <c r="R176" s="259"/>
      <c r="S176" s="259"/>
      <c r="T176" s="259"/>
      <c r="U176" s="259"/>
      <c r="V176" s="259"/>
      <c r="W176" s="259"/>
      <c r="X176" s="259"/>
      <c r="Y176" s="259"/>
      <c r="Z176" s="259"/>
      <c r="AA176" s="259"/>
      <c r="AB176" s="259"/>
      <c r="AC176" s="259"/>
      <c r="AD176" s="259"/>
      <c r="AE176" s="259"/>
      <c r="AF176" s="259"/>
      <c r="AG176" s="259"/>
      <c r="AH176" s="259"/>
    </row>
    <row r="177" spans="1:34" ht="13.5" customHeight="1" x14ac:dyDescent="0.2">
      <c r="A177" s="259"/>
      <c r="B177" s="259"/>
      <c r="C177" s="259"/>
      <c r="D177" s="259"/>
      <c r="E177" s="297"/>
      <c r="F177" s="259"/>
      <c r="G177" s="259"/>
      <c r="I177" s="297"/>
      <c r="J177" s="259"/>
      <c r="K177" s="297"/>
      <c r="L177" s="297"/>
      <c r="M177" s="259"/>
      <c r="N177" s="259"/>
      <c r="O177" s="259"/>
      <c r="P177" s="259"/>
      <c r="Q177" s="259"/>
      <c r="R177" s="259"/>
      <c r="S177" s="259"/>
      <c r="T177" s="259"/>
      <c r="U177" s="259"/>
      <c r="V177" s="259"/>
      <c r="W177" s="259"/>
      <c r="X177" s="259"/>
      <c r="Y177" s="259"/>
      <c r="Z177" s="259"/>
      <c r="AA177" s="259"/>
      <c r="AB177" s="259"/>
      <c r="AC177" s="259"/>
      <c r="AD177" s="259"/>
      <c r="AE177" s="259"/>
      <c r="AF177" s="259"/>
      <c r="AG177" s="259"/>
      <c r="AH177" s="259"/>
    </row>
    <row r="178" spans="1:34" ht="13.5" customHeight="1" x14ac:dyDescent="0.2">
      <c r="A178" s="259"/>
      <c r="B178" s="259"/>
      <c r="C178" s="259"/>
      <c r="D178" s="259"/>
      <c r="E178" s="297"/>
      <c r="F178" s="259"/>
      <c r="G178" s="259"/>
      <c r="I178" s="297"/>
      <c r="J178" s="259"/>
      <c r="K178" s="297"/>
      <c r="L178" s="297"/>
      <c r="M178" s="259"/>
      <c r="N178" s="259"/>
      <c r="O178" s="259"/>
      <c r="P178" s="259"/>
      <c r="Q178" s="259"/>
      <c r="R178" s="259"/>
      <c r="S178" s="259"/>
      <c r="T178" s="259"/>
      <c r="U178" s="259"/>
      <c r="V178" s="259"/>
      <c r="W178" s="259"/>
      <c r="X178" s="259"/>
      <c r="Y178" s="259"/>
      <c r="Z178" s="259"/>
      <c r="AA178" s="259"/>
      <c r="AB178" s="259"/>
      <c r="AC178" s="259"/>
      <c r="AD178" s="259"/>
      <c r="AE178" s="259"/>
      <c r="AF178" s="259"/>
      <c r="AG178" s="259"/>
      <c r="AH178" s="259"/>
    </row>
    <row r="179" spans="1:34" ht="13.5" customHeight="1" x14ac:dyDescent="0.2">
      <c r="A179" s="259"/>
      <c r="B179" s="259"/>
      <c r="C179" s="259"/>
      <c r="D179" s="259"/>
      <c r="E179" s="297"/>
      <c r="F179" s="259"/>
      <c r="G179" s="259"/>
      <c r="I179" s="297"/>
      <c r="J179" s="259"/>
      <c r="K179" s="297"/>
      <c r="L179" s="297"/>
      <c r="M179" s="259"/>
      <c r="N179" s="259"/>
      <c r="O179" s="259"/>
      <c r="P179" s="259"/>
      <c r="Q179" s="259"/>
      <c r="R179" s="259"/>
      <c r="S179" s="259"/>
      <c r="T179" s="259"/>
      <c r="U179" s="259"/>
      <c r="V179" s="259"/>
      <c r="W179" s="259"/>
      <c r="X179" s="259"/>
      <c r="Y179" s="259"/>
      <c r="Z179" s="259"/>
      <c r="AA179" s="259"/>
      <c r="AB179" s="259"/>
      <c r="AC179" s="259"/>
      <c r="AD179" s="259"/>
      <c r="AE179" s="259"/>
      <c r="AF179" s="259"/>
      <c r="AG179" s="259"/>
      <c r="AH179" s="259"/>
    </row>
    <row r="180" spans="1:34" ht="13.5" customHeight="1" x14ac:dyDescent="0.2">
      <c r="A180" s="259"/>
      <c r="B180" s="259"/>
      <c r="C180" s="259"/>
      <c r="D180" s="259"/>
      <c r="E180" s="297"/>
      <c r="F180" s="259"/>
      <c r="G180" s="259"/>
      <c r="I180" s="297"/>
      <c r="J180" s="259"/>
      <c r="K180" s="297"/>
      <c r="L180" s="297"/>
      <c r="M180" s="259"/>
      <c r="N180" s="259"/>
      <c r="O180" s="259"/>
      <c r="P180" s="259"/>
      <c r="Q180" s="259"/>
      <c r="R180" s="259"/>
      <c r="S180" s="259"/>
      <c r="T180" s="259"/>
      <c r="U180" s="259"/>
      <c r="V180" s="259"/>
      <c r="W180" s="259"/>
      <c r="X180" s="259"/>
      <c r="Y180" s="259"/>
      <c r="Z180" s="259"/>
      <c r="AA180" s="259"/>
      <c r="AB180" s="259"/>
      <c r="AC180" s="259"/>
      <c r="AD180" s="259"/>
      <c r="AE180" s="259"/>
      <c r="AF180" s="259"/>
      <c r="AG180" s="259"/>
      <c r="AH180" s="259"/>
    </row>
    <row r="181" spans="1:34" ht="13.5" customHeight="1" x14ac:dyDescent="0.2">
      <c r="A181" s="259"/>
      <c r="B181" s="259"/>
      <c r="C181" s="259"/>
      <c r="D181" s="259"/>
      <c r="E181" s="297"/>
      <c r="F181" s="259"/>
      <c r="G181" s="259"/>
      <c r="I181" s="297"/>
      <c r="J181" s="259"/>
      <c r="K181" s="297"/>
      <c r="L181" s="297"/>
      <c r="M181" s="259"/>
      <c r="N181" s="259"/>
      <c r="O181" s="259"/>
      <c r="P181" s="259"/>
      <c r="Q181" s="259"/>
      <c r="R181" s="259"/>
      <c r="S181" s="259"/>
      <c r="T181" s="259"/>
      <c r="U181" s="259"/>
      <c r="V181" s="259"/>
      <c r="W181" s="259"/>
      <c r="X181" s="259"/>
      <c r="Y181" s="259"/>
      <c r="Z181" s="259"/>
      <c r="AA181" s="259"/>
      <c r="AB181" s="259"/>
      <c r="AC181" s="259"/>
      <c r="AD181" s="259"/>
      <c r="AE181" s="259"/>
      <c r="AF181" s="259"/>
      <c r="AG181" s="259"/>
      <c r="AH181" s="259"/>
    </row>
    <row r="182" spans="1:34" ht="13.5" customHeight="1" x14ac:dyDescent="0.2">
      <c r="A182" s="259"/>
      <c r="B182" s="259"/>
      <c r="C182" s="259"/>
      <c r="D182" s="259"/>
      <c r="E182" s="297"/>
      <c r="F182" s="259"/>
      <c r="G182" s="259"/>
      <c r="I182" s="297"/>
      <c r="J182" s="259"/>
      <c r="K182" s="297"/>
      <c r="L182" s="297"/>
      <c r="M182" s="259"/>
      <c r="N182" s="259"/>
      <c r="O182" s="259"/>
      <c r="P182" s="259"/>
      <c r="Q182" s="259"/>
      <c r="R182" s="259"/>
      <c r="S182" s="259"/>
      <c r="T182" s="259"/>
      <c r="U182" s="259"/>
      <c r="V182" s="259"/>
      <c r="W182" s="259"/>
      <c r="X182" s="259"/>
      <c r="Y182" s="259"/>
      <c r="Z182" s="259"/>
      <c r="AA182" s="259"/>
      <c r="AB182" s="259"/>
      <c r="AC182" s="259"/>
      <c r="AD182" s="259"/>
      <c r="AE182" s="259"/>
      <c r="AF182" s="259"/>
      <c r="AG182" s="259"/>
      <c r="AH182" s="259"/>
    </row>
    <row r="183" spans="1:34" ht="13.5" customHeight="1" x14ac:dyDescent="0.2">
      <c r="A183" s="259"/>
      <c r="B183" s="259"/>
      <c r="C183" s="259"/>
      <c r="D183" s="259"/>
      <c r="E183" s="297"/>
      <c r="F183" s="259"/>
      <c r="G183" s="259"/>
      <c r="I183" s="297"/>
      <c r="J183" s="259"/>
      <c r="K183" s="297"/>
      <c r="L183" s="297"/>
      <c r="M183" s="259"/>
      <c r="N183" s="259"/>
      <c r="O183" s="259"/>
      <c r="P183" s="259"/>
      <c r="Q183" s="259"/>
      <c r="R183" s="259"/>
      <c r="S183" s="259"/>
      <c r="T183" s="259"/>
      <c r="U183" s="259"/>
      <c r="V183" s="259"/>
      <c r="W183" s="259"/>
      <c r="X183" s="259"/>
      <c r="Y183" s="259"/>
      <c r="Z183" s="259"/>
      <c r="AA183" s="259"/>
      <c r="AB183" s="259"/>
      <c r="AC183" s="259"/>
      <c r="AD183" s="259"/>
      <c r="AE183" s="259"/>
      <c r="AF183" s="259"/>
      <c r="AG183" s="259"/>
      <c r="AH183" s="259"/>
    </row>
    <row r="184" spans="1:34" ht="13.5" customHeight="1" x14ac:dyDescent="0.2">
      <c r="A184" s="259"/>
      <c r="B184" s="259"/>
      <c r="C184" s="259"/>
      <c r="D184" s="259"/>
      <c r="E184" s="297"/>
      <c r="F184" s="259"/>
      <c r="G184" s="259"/>
      <c r="I184" s="297"/>
      <c r="J184" s="259"/>
      <c r="K184" s="297"/>
      <c r="L184" s="297"/>
      <c r="M184" s="259"/>
      <c r="N184" s="259"/>
      <c r="O184" s="259"/>
      <c r="P184" s="259"/>
      <c r="Q184" s="259"/>
      <c r="R184" s="259"/>
      <c r="S184" s="259"/>
      <c r="T184" s="259"/>
      <c r="U184" s="259"/>
      <c r="V184" s="259"/>
      <c r="W184" s="259"/>
      <c r="X184" s="259"/>
      <c r="Y184" s="259"/>
      <c r="Z184" s="259"/>
      <c r="AA184" s="259"/>
      <c r="AB184" s="259"/>
      <c r="AC184" s="259"/>
      <c r="AD184" s="259"/>
      <c r="AE184" s="259"/>
      <c r="AF184" s="259"/>
      <c r="AG184" s="259"/>
      <c r="AH184" s="259"/>
    </row>
    <row r="185" spans="1:34" ht="13.5" customHeight="1" x14ac:dyDescent="0.2">
      <c r="A185" s="259"/>
      <c r="B185" s="259"/>
      <c r="C185" s="259"/>
      <c r="D185" s="259"/>
      <c r="E185" s="297"/>
      <c r="F185" s="259"/>
      <c r="G185" s="259"/>
      <c r="I185" s="297"/>
      <c r="J185" s="259"/>
      <c r="K185" s="297"/>
      <c r="L185" s="297"/>
      <c r="M185" s="259"/>
      <c r="N185" s="259"/>
      <c r="O185" s="259"/>
      <c r="P185" s="259"/>
      <c r="Q185" s="259"/>
      <c r="R185" s="259"/>
      <c r="S185" s="259"/>
      <c r="T185" s="259"/>
      <c r="U185" s="259"/>
      <c r="V185" s="259"/>
      <c r="W185" s="259"/>
      <c r="X185" s="259"/>
      <c r="Y185" s="259"/>
      <c r="Z185" s="259"/>
      <c r="AA185" s="259"/>
      <c r="AB185" s="259"/>
      <c r="AC185" s="259"/>
      <c r="AD185" s="259"/>
      <c r="AE185" s="259"/>
      <c r="AF185" s="259"/>
      <c r="AG185" s="259"/>
      <c r="AH185" s="259"/>
    </row>
    <row r="186" spans="1:34" ht="13.5" customHeight="1" x14ac:dyDescent="0.2">
      <c r="A186" s="259"/>
      <c r="B186" s="259"/>
      <c r="C186" s="259"/>
      <c r="D186" s="259"/>
      <c r="E186" s="297"/>
      <c r="F186" s="259"/>
      <c r="G186" s="259"/>
      <c r="I186" s="297"/>
      <c r="J186" s="259"/>
      <c r="K186" s="297"/>
      <c r="L186" s="297"/>
      <c r="M186" s="259"/>
      <c r="N186" s="259"/>
      <c r="O186" s="259"/>
      <c r="P186" s="259"/>
      <c r="Q186" s="259"/>
      <c r="R186" s="259"/>
      <c r="S186" s="259"/>
      <c r="T186" s="259"/>
      <c r="U186" s="259"/>
      <c r="V186" s="259"/>
      <c r="W186" s="259"/>
      <c r="X186" s="259"/>
      <c r="Y186" s="259"/>
      <c r="Z186" s="259"/>
      <c r="AA186" s="259"/>
      <c r="AB186" s="259"/>
      <c r="AC186" s="259"/>
      <c r="AD186" s="259"/>
      <c r="AE186" s="259"/>
      <c r="AF186" s="259"/>
      <c r="AG186" s="259"/>
      <c r="AH186" s="259"/>
    </row>
    <row r="187" spans="1:34" ht="13.5" customHeight="1" x14ac:dyDescent="0.2">
      <c r="A187" s="259"/>
      <c r="B187" s="259"/>
      <c r="C187" s="259"/>
      <c r="D187" s="259"/>
      <c r="E187" s="297"/>
      <c r="F187" s="259"/>
      <c r="G187" s="259"/>
      <c r="I187" s="297"/>
      <c r="J187" s="259"/>
      <c r="K187" s="297"/>
      <c r="L187" s="297"/>
      <c r="M187" s="259"/>
      <c r="N187" s="259"/>
      <c r="O187" s="259"/>
      <c r="P187" s="259"/>
      <c r="Q187" s="259"/>
      <c r="R187" s="259"/>
      <c r="S187" s="259"/>
      <c r="T187" s="259"/>
      <c r="U187" s="259"/>
      <c r="V187" s="259"/>
      <c r="W187" s="259"/>
      <c r="X187" s="259"/>
      <c r="Y187" s="259"/>
      <c r="Z187" s="259"/>
      <c r="AA187" s="259"/>
      <c r="AB187" s="259"/>
      <c r="AC187" s="259"/>
      <c r="AD187" s="259"/>
      <c r="AE187" s="259"/>
      <c r="AF187" s="259"/>
      <c r="AG187" s="259"/>
      <c r="AH187" s="259"/>
    </row>
    <row r="188" spans="1:34" ht="13.5" customHeight="1" x14ac:dyDescent="0.2">
      <c r="A188" s="259"/>
      <c r="B188" s="259"/>
      <c r="C188" s="259"/>
      <c r="D188" s="259"/>
      <c r="E188" s="297"/>
      <c r="F188" s="259"/>
      <c r="G188" s="259"/>
      <c r="I188" s="297"/>
      <c r="J188" s="259"/>
      <c r="K188" s="297"/>
      <c r="L188" s="297"/>
      <c r="M188" s="259"/>
      <c r="N188" s="259"/>
      <c r="O188" s="259"/>
      <c r="P188" s="259"/>
      <c r="Q188" s="259"/>
      <c r="R188" s="259"/>
      <c r="S188" s="259"/>
      <c r="T188" s="259"/>
      <c r="U188" s="259"/>
      <c r="V188" s="259"/>
      <c r="W188" s="259"/>
      <c r="X188" s="259"/>
      <c r="Y188" s="259"/>
      <c r="Z188" s="259"/>
      <c r="AA188" s="259"/>
      <c r="AB188" s="259"/>
      <c r="AC188" s="259"/>
      <c r="AD188" s="259"/>
      <c r="AE188" s="259"/>
      <c r="AF188" s="259"/>
      <c r="AG188" s="259"/>
      <c r="AH188" s="259"/>
    </row>
    <row r="189" spans="1:34" ht="13.5" customHeight="1" x14ac:dyDescent="0.2">
      <c r="A189" s="259"/>
      <c r="B189" s="259"/>
      <c r="C189" s="259"/>
      <c r="D189" s="259"/>
      <c r="E189" s="297"/>
      <c r="F189" s="259"/>
      <c r="G189" s="259"/>
      <c r="I189" s="297"/>
      <c r="J189" s="259"/>
      <c r="K189" s="297"/>
      <c r="L189" s="297"/>
      <c r="M189" s="259"/>
      <c r="N189" s="259"/>
      <c r="O189" s="259"/>
      <c r="P189" s="259"/>
      <c r="Q189" s="259"/>
      <c r="R189" s="259"/>
      <c r="S189" s="259"/>
      <c r="T189" s="259"/>
      <c r="U189" s="259"/>
      <c r="V189" s="259"/>
      <c r="W189" s="259"/>
      <c r="X189" s="259"/>
      <c r="Y189" s="259"/>
      <c r="Z189" s="259"/>
      <c r="AA189" s="259"/>
      <c r="AB189" s="259"/>
      <c r="AC189" s="259"/>
      <c r="AD189" s="259"/>
      <c r="AE189" s="259"/>
      <c r="AF189" s="259"/>
      <c r="AG189" s="259"/>
      <c r="AH189" s="259"/>
    </row>
    <row r="190" spans="1:34" ht="13.5" customHeight="1" x14ac:dyDescent="0.2">
      <c r="A190" s="259"/>
      <c r="B190" s="259"/>
      <c r="C190" s="259"/>
      <c r="D190" s="259"/>
      <c r="E190" s="297"/>
      <c r="F190" s="259"/>
      <c r="G190" s="259"/>
      <c r="I190" s="297"/>
      <c r="J190" s="259"/>
      <c r="K190" s="297"/>
      <c r="L190" s="297"/>
      <c r="M190" s="259"/>
      <c r="N190" s="259"/>
      <c r="O190" s="259"/>
      <c r="P190" s="259"/>
      <c r="Q190" s="259"/>
      <c r="R190" s="259"/>
      <c r="S190" s="259"/>
      <c r="T190" s="259"/>
      <c r="U190" s="259"/>
      <c r="V190" s="259"/>
      <c r="W190" s="259"/>
      <c r="X190" s="259"/>
      <c r="Y190" s="259"/>
      <c r="Z190" s="259"/>
      <c r="AA190" s="259"/>
      <c r="AB190" s="259"/>
      <c r="AC190" s="259"/>
      <c r="AD190" s="259"/>
      <c r="AE190" s="259"/>
      <c r="AF190" s="259"/>
      <c r="AG190" s="259"/>
      <c r="AH190" s="259"/>
    </row>
    <row r="191" spans="1:34" ht="13.5" customHeight="1" x14ac:dyDescent="0.2">
      <c r="A191" s="259"/>
      <c r="B191" s="259"/>
      <c r="C191" s="259"/>
      <c r="D191" s="259"/>
      <c r="E191" s="297"/>
      <c r="F191" s="259"/>
      <c r="G191" s="259"/>
      <c r="I191" s="297"/>
      <c r="J191" s="259"/>
      <c r="K191" s="297"/>
      <c r="L191" s="297"/>
      <c r="M191" s="259"/>
      <c r="N191" s="259"/>
      <c r="O191" s="259"/>
      <c r="P191" s="259"/>
      <c r="Q191" s="259"/>
      <c r="R191" s="259"/>
      <c r="S191" s="259"/>
      <c r="T191" s="259"/>
      <c r="U191" s="259"/>
      <c r="V191" s="259"/>
      <c r="W191" s="259"/>
      <c r="X191" s="259"/>
      <c r="Y191" s="259"/>
      <c r="Z191" s="259"/>
      <c r="AA191" s="259"/>
      <c r="AB191" s="259"/>
      <c r="AC191" s="259"/>
      <c r="AD191" s="259"/>
      <c r="AE191" s="259"/>
      <c r="AF191" s="259"/>
      <c r="AG191" s="259"/>
      <c r="AH191" s="259"/>
    </row>
    <row r="192" spans="1:34" ht="13.5" customHeight="1" x14ac:dyDescent="0.2">
      <c r="A192" s="259"/>
      <c r="B192" s="259"/>
      <c r="C192" s="259"/>
      <c r="D192" s="259"/>
      <c r="E192" s="297"/>
      <c r="F192" s="259"/>
      <c r="G192" s="259"/>
      <c r="I192" s="297"/>
      <c r="J192" s="259"/>
      <c r="K192" s="297"/>
      <c r="L192" s="297"/>
      <c r="M192" s="259"/>
      <c r="N192" s="259"/>
      <c r="O192" s="259"/>
      <c r="P192" s="259"/>
      <c r="Q192" s="259"/>
      <c r="R192" s="259"/>
      <c r="S192" s="259"/>
      <c r="T192" s="259"/>
      <c r="U192" s="259"/>
      <c r="V192" s="259"/>
      <c r="W192" s="259"/>
      <c r="X192" s="259"/>
      <c r="Y192" s="259"/>
      <c r="Z192" s="259"/>
      <c r="AA192" s="259"/>
      <c r="AB192" s="259"/>
      <c r="AC192" s="259"/>
      <c r="AD192" s="259"/>
      <c r="AE192" s="259"/>
      <c r="AF192" s="259"/>
      <c r="AG192" s="259"/>
      <c r="AH192" s="259"/>
    </row>
    <row r="193" spans="1:34" ht="13.5" customHeight="1" x14ac:dyDescent="0.2">
      <c r="A193" s="259"/>
      <c r="B193" s="259"/>
      <c r="C193" s="259"/>
      <c r="D193" s="259"/>
      <c r="E193" s="297"/>
      <c r="F193" s="259"/>
      <c r="G193" s="259"/>
      <c r="I193" s="297"/>
      <c r="J193" s="259"/>
      <c r="K193" s="297"/>
      <c r="L193" s="297"/>
      <c r="M193" s="259"/>
      <c r="N193" s="259"/>
      <c r="O193" s="259"/>
      <c r="P193" s="259"/>
      <c r="Q193" s="259"/>
      <c r="R193" s="259"/>
      <c r="S193" s="259"/>
      <c r="T193" s="259"/>
      <c r="U193" s="259"/>
      <c r="V193" s="259"/>
      <c r="W193" s="259"/>
      <c r="X193" s="259"/>
      <c r="Y193" s="259"/>
      <c r="Z193" s="259"/>
      <c r="AA193" s="259"/>
      <c r="AB193" s="259"/>
      <c r="AC193" s="259"/>
      <c r="AD193" s="259"/>
      <c r="AE193" s="259"/>
      <c r="AF193" s="259"/>
      <c r="AG193" s="259"/>
      <c r="AH193" s="259"/>
    </row>
    <row r="194" spans="1:34" ht="13.5" customHeight="1" x14ac:dyDescent="0.2">
      <c r="A194" s="259"/>
      <c r="B194" s="259"/>
      <c r="C194" s="259"/>
      <c r="D194" s="259"/>
      <c r="E194" s="297"/>
      <c r="F194" s="259"/>
      <c r="G194" s="259"/>
      <c r="I194" s="297"/>
      <c r="J194" s="259"/>
      <c r="K194" s="297"/>
      <c r="L194" s="297"/>
      <c r="M194" s="259"/>
      <c r="N194" s="259"/>
      <c r="O194" s="259"/>
      <c r="P194" s="259"/>
      <c r="Q194" s="259"/>
      <c r="R194" s="259"/>
      <c r="S194" s="259"/>
      <c r="T194" s="259"/>
      <c r="U194" s="259"/>
      <c r="V194" s="259"/>
      <c r="W194" s="259"/>
      <c r="X194" s="259"/>
      <c r="Y194" s="259"/>
      <c r="Z194" s="259"/>
      <c r="AA194" s="259"/>
      <c r="AB194" s="259"/>
      <c r="AC194" s="259"/>
      <c r="AD194" s="259"/>
      <c r="AE194" s="259"/>
      <c r="AF194" s="259"/>
      <c r="AG194" s="259"/>
      <c r="AH194" s="259"/>
    </row>
    <row r="195" spans="1:34" ht="13.5" customHeight="1" x14ac:dyDescent="0.2">
      <c r="A195" s="259"/>
      <c r="B195" s="259"/>
      <c r="C195" s="259"/>
      <c r="D195" s="259"/>
      <c r="E195" s="297"/>
      <c r="F195" s="259"/>
      <c r="G195" s="259"/>
      <c r="I195" s="297"/>
      <c r="J195" s="259"/>
      <c r="K195" s="297"/>
      <c r="L195" s="297"/>
      <c r="M195" s="259"/>
      <c r="N195" s="259"/>
      <c r="O195" s="259"/>
      <c r="P195" s="259"/>
      <c r="Q195" s="259"/>
      <c r="R195" s="259"/>
      <c r="S195" s="259"/>
      <c r="T195" s="259"/>
      <c r="U195" s="259"/>
      <c r="V195" s="259"/>
      <c r="W195" s="259"/>
      <c r="X195" s="259"/>
      <c r="Y195" s="259"/>
      <c r="Z195" s="259"/>
      <c r="AA195" s="259"/>
      <c r="AB195" s="259"/>
      <c r="AC195" s="259"/>
      <c r="AD195" s="259"/>
      <c r="AE195" s="259"/>
      <c r="AF195" s="259"/>
      <c r="AG195" s="259"/>
      <c r="AH195" s="259"/>
    </row>
    <row r="196" spans="1:34" ht="13.5" customHeight="1" x14ac:dyDescent="0.2">
      <c r="A196" s="259"/>
      <c r="B196" s="259"/>
      <c r="C196" s="259"/>
      <c r="D196" s="259"/>
      <c r="E196" s="297"/>
      <c r="F196" s="259"/>
      <c r="G196" s="259"/>
      <c r="I196" s="297"/>
      <c r="J196" s="259"/>
      <c r="K196" s="297"/>
      <c r="L196" s="297"/>
      <c r="M196" s="259"/>
      <c r="N196" s="259"/>
      <c r="O196" s="259"/>
      <c r="P196" s="259"/>
      <c r="Q196" s="259"/>
      <c r="R196" s="259"/>
      <c r="S196" s="259"/>
      <c r="T196" s="259"/>
      <c r="U196" s="259"/>
      <c r="V196" s="259"/>
      <c r="W196" s="259"/>
      <c r="X196" s="259"/>
      <c r="Y196" s="259"/>
      <c r="Z196" s="259"/>
      <c r="AA196" s="259"/>
      <c r="AB196" s="259"/>
      <c r="AC196" s="259"/>
      <c r="AD196" s="259"/>
      <c r="AE196" s="259"/>
      <c r="AF196" s="259"/>
      <c r="AG196" s="259"/>
      <c r="AH196" s="259"/>
    </row>
    <row r="197" spans="1:34" ht="13.5" customHeight="1" x14ac:dyDescent="0.2">
      <c r="A197" s="259"/>
      <c r="B197" s="259"/>
      <c r="C197" s="259"/>
      <c r="D197" s="259"/>
      <c r="E197" s="297"/>
      <c r="F197" s="259"/>
      <c r="G197" s="259"/>
      <c r="I197" s="297"/>
      <c r="J197" s="259"/>
      <c r="K197" s="297"/>
      <c r="L197" s="297"/>
      <c r="M197" s="259"/>
      <c r="N197" s="259"/>
      <c r="O197" s="259"/>
      <c r="P197" s="259"/>
      <c r="Q197" s="259"/>
      <c r="R197" s="259"/>
      <c r="S197" s="259"/>
      <c r="T197" s="259"/>
      <c r="U197" s="259"/>
      <c r="V197" s="259"/>
      <c r="W197" s="259"/>
      <c r="X197" s="259"/>
      <c r="Y197" s="259"/>
      <c r="Z197" s="259"/>
      <c r="AA197" s="259"/>
      <c r="AB197" s="259"/>
      <c r="AC197" s="259"/>
      <c r="AD197" s="259"/>
      <c r="AE197" s="259"/>
      <c r="AF197" s="259"/>
      <c r="AG197" s="259"/>
      <c r="AH197" s="259"/>
    </row>
    <row r="198" spans="1:34" ht="13.5" customHeight="1" x14ac:dyDescent="0.2">
      <c r="A198" s="259"/>
      <c r="B198" s="259"/>
      <c r="C198" s="259"/>
      <c r="D198" s="259"/>
      <c r="E198" s="297"/>
      <c r="F198" s="259"/>
      <c r="G198" s="259"/>
      <c r="I198" s="297"/>
      <c r="J198" s="259"/>
      <c r="K198" s="297"/>
      <c r="L198" s="297"/>
      <c r="M198" s="259"/>
      <c r="N198" s="259"/>
      <c r="O198" s="259"/>
      <c r="P198" s="259"/>
      <c r="Q198" s="259"/>
      <c r="R198" s="259"/>
      <c r="S198" s="259"/>
      <c r="T198" s="259"/>
      <c r="U198" s="259"/>
      <c r="V198" s="259"/>
      <c r="W198" s="259"/>
      <c r="X198" s="259"/>
      <c r="Y198" s="259"/>
      <c r="Z198" s="259"/>
      <c r="AA198" s="259"/>
      <c r="AB198" s="259"/>
      <c r="AC198" s="259"/>
      <c r="AD198" s="259"/>
      <c r="AE198" s="259"/>
      <c r="AF198" s="259"/>
      <c r="AG198" s="259"/>
      <c r="AH198" s="259"/>
    </row>
    <row r="199" spans="1:34" ht="13.5" customHeight="1" x14ac:dyDescent="0.2">
      <c r="A199" s="259"/>
      <c r="B199" s="259"/>
      <c r="C199" s="259"/>
      <c r="D199" s="259"/>
      <c r="E199" s="297"/>
      <c r="F199" s="259"/>
      <c r="G199" s="259"/>
      <c r="I199" s="297"/>
      <c r="J199" s="259"/>
      <c r="K199" s="297"/>
      <c r="L199" s="297"/>
      <c r="M199" s="259"/>
      <c r="N199" s="259"/>
      <c r="O199" s="259"/>
      <c r="P199" s="259"/>
      <c r="Q199" s="259"/>
      <c r="R199" s="259"/>
      <c r="S199" s="259"/>
      <c r="T199" s="259"/>
      <c r="U199" s="259"/>
      <c r="V199" s="259"/>
      <c r="W199" s="259"/>
      <c r="X199" s="259"/>
      <c r="Y199" s="259"/>
      <c r="Z199" s="259"/>
      <c r="AA199" s="259"/>
      <c r="AB199" s="259"/>
      <c r="AC199" s="259"/>
      <c r="AD199" s="259"/>
      <c r="AE199" s="259"/>
      <c r="AF199" s="259"/>
      <c r="AG199" s="259"/>
      <c r="AH199" s="259"/>
    </row>
    <row r="200" spans="1:34" ht="13.5" customHeight="1" x14ac:dyDescent="0.2">
      <c r="A200" s="259"/>
      <c r="B200" s="259"/>
      <c r="C200" s="259"/>
      <c r="D200" s="259"/>
      <c r="E200" s="297"/>
      <c r="F200" s="259"/>
      <c r="G200" s="259"/>
      <c r="I200" s="297"/>
      <c r="J200" s="259"/>
      <c r="K200" s="297"/>
      <c r="L200" s="297"/>
      <c r="M200" s="259"/>
      <c r="N200" s="259"/>
      <c r="O200" s="259"/>
      <c r="P200" s="259"/>
      <c r="Q200" s="259"/>
      <c r="R200" s="259"/>
      <c r="S200" s="259"/>
      <c r="T200" s="259"/>
      <c r="U200" s="259"/>
      <c r="V200" s="259"/>
      <c r="W200" s="259"/>
      <c r="X200" s="259"/>
      <c r="Y200" s="259"/>
      <c r="Z200" s="259"/>
      <c r="AA200" s="259"/>
      <c r="AB200" s="259"/>
      <c r="AC200" s="259"/>
      <c r="AD200" s="259"/>
      <c r="AE200" s="259"/>
      <c r="AF200" s="259"/>
      <c r="AG200" s="259"/>
      <c r="AH200" s="259"/>
    </row>
    <row r="201" spans="1:34" ht="13.5" customHeight="1" x14ac:dyDescent="0.2">
      <c r="A201" s="259"/>
      <c r="B201" s="259"/>
      <c r="C201" s="259"/>
      <c r="D201" s="259"/>
      <c r="E201" s="297"/>
      <c r="F201" s="259"/>
      <c r="G201" s="259"/>
      <c r="I201" s="297"/>
      <c r="J201" s="259"/>
      <c r="K201" s="297"/>
      <c r="L201" s="297"/>
      <c r="M201" s="259"/>
      <c r="N201" s="259"/>
      <c r="O201" s="259"/>
      <c r="P201" s="259"/>
      <c r="Q201" s="259"/>
      <c r="R201" s="259"/>
      <c r="S201" s="259"/>
      <c r="T201" s="259"/>
      <c r="U201" s="259"/>
      <c r="V201" s="259"/>
      <c r="W201" s="259"/>
      <c r="X201" s="259"/>
      <c r="Y201" s="259"/>
      <c r="Z201" s="259"/>
      <c r="AA201" s="259"/>
      <c r="AB201" s="259"/>
      <c r="AC201" s="259"/>
      <c r="AD201" s="259"/>
      <c r="AE201" s="259"/>
      <c r="AF201" s="259"/>
      <c r="AG201" s="259"/>
      <c r="AH201" s="259"/>
    </row>
    <row r="202" spans="1:34" ht="13.5" customHeight="1" x14ac:dyDescent="0.2">
      <c r="A202" s="259"/>
      <c r="B202" s="259"/>
      <c r="C202" s="259"/>
      <c r="D202" s="259"/>
      <c r="E202" s="297"/>
      <c r="F202" s="259"/>
      <c r="G202" s="259"/>
      <c r="I202" s="297"/>
      <c r="J202" s="259"/>
      <c r="K202" s="297"/>
      <c r="L202" s="297"/>
      <c r="M202" s="259"/>
      <c r="N202" s="259"/>
      <c r="O202" s="259"/>
      <c r="P202" s="259"/>
      <c r="Q202" s="259"/>
      <c r="R202" s="259"/>
      <c r="S202" s="259"/>
      <c r="T202" s="259"/>
      <c r="U202" s="259"/>
      <c r="V202" s="259"/>
      <c r="W202" s="259"/>
      <c r="X202" s="259"/>
      <c r="Y202" s="259"/>
      <c r="Z202" s="259"/>
      <c r="AA202" s="259"/>
      <c r="AB202" s="259"/>
      <c r="AC202" s="259"/>
      <c r="AD202" s="259"/>
      <c r="AE202" s="259"/>
      <c r="AF202" s="259"/>
      <c r="AG202" s="259"/>
      <c r="AH202" s="259"/>
    </row>
    <row r="203" spans="1:34" ht="13.5" customHeight="1" x14ac:dyDescent="0.2">
      <c r="A203" s="259"/>
      <c r="B203" s="259"/>
      <c r="C203" s="259"/>
      <c r="D203" s="259"/>
      <c r="E203" s="297"/>
      <c r="F203" s="259"/>
      <c r="G203" s="259"/>
      <c r="I203" s="297"/>
      <c r="J203" s="259"/>
      <c r="K203" s="297"/>
      <c r="L203" s="297"/>
      <c r="M203" s="259"/>
      <c r="N203" s="259"/>
      <c r="O203" s="259"/>
      <c r="P203" s="259"/>
      <c r="Q203" s="259"/>
      <c r="R203" s="259"/>
      <c r="S203" s="259"/>
      <c r="T203" s="259"/>
      <c r="U203" s="259"/>
      <c r="V203" s="259"/>
      <c r="W203" s="259"/>
      <c r="X203" s="259"/>
      <c r="Y203" s="259"/>
      <c r="Z203" s="259"/>
      <c r="AA203" s="259"/>
      <c r="AB203" s="259"/>
      <c r="AC203" s="259"/>
      <c r="AD203" s="259"/>
      <c r="AE203" s="259"/>
      <c r="AF203" s="259"/>
      <c r="AG203" s="259"/>
      <c r="AH203" s="259"/>
    </row>
    <row r="204" spans="1:34" ht="13.5" customHeight="1" x14ac:dyDescent="0.2">
      <c r="A204" s="259"/>
      <c r="B204" s="259"/>
      <c r="C204" s="259"/>
      <c r="D204" s="259"/>
      <c r="E204" s="297"/>
      <c r="F204" s="259"/>
      <c r="G204" s="259"/>
      <c r="I204" s="297"/>
      <c r="J204" s="259"/>
      <c r="K204" s="297"/>
      <c r="L204" s="297"/>
      <c r="M204" s="259"/>
      <c r="N204" s="259"/>
      <c r="O204" s="259"/>
      <c r="P204" s="259"/>
      <c r="Q204" s="259"/>
      <c r="R204" s="259"/>
      <c r="S204" s="259"/>
      <c r="T204" s="259"/>
      <c r="U204" s="259"/>
      <c r="V204" s="259"/>
      <c r="W204" s="259"/>
      <c r="X204" s="259"/>
      <c r="Y204" s="259"/>
      <c r="Z204" s="259"/>
      <c r="AA204" s="259"/>
      <c r="AB204" s="259"/>
      <c r="AC204" s="259"/>
      <c r="AD204" s="259"/>
      <c r="AE204" s="259"/>
      <c r="AF204" s="259"/>
      <c r="AG204" s="259"/>
      <c r="AH204" s="259"/>
    </row>
    <row r="205" spans="1:34" ht="13.5" customHeight="1" x14ac:dyDescent="0.2">
      <c r="A205" s="259"/>
      <c r="B205" s="259"/>
      <c r="C205" s="259"/>
      <c r="D205" s="259"/>
      <c r="E205" s="297"/>
      <c r="F205" s="259"/>
      <c r="G205" s="259"/>
      <c r="I205" s="297"/>
      <c r="J205" s="259"/>
      <c r="K205" s="297"/>
      <c r="L205" s="297"/>
      <c r="M205" s="259"/>
      <c r="N205" s="259"/>
      <c r="O205" s="259"/>
      <c r="P205" s="259"/>
      <c r="Q205" s="259"/>
      <c r="R205" s="259"/>
      <c r="S205" s="259"/>
      <c r="T205" s="259"/>
      <c r="U205" s="259"/>
      <c r="V205" s="259"/>
      <c r="W205" s="259"/>
      <c r="X205" s="259"/>
      <c r="Y205" s="259"/>
      <c r="Z205" s="259"/>
      <c r="AA205" s="259"/>
      <c r="AB205" s="259"/>
      <c r="AC205" s="259"/>
      <c r="AD205" s="259"/>
      <c r="AE205" s="259"/>
      <c r="AF205" s="259"/>
      <c r="AG205" s="259"/>
      <c r="AH205" s="259"/>
    </row>
    <row r="206" spans="1:34" ht="13.5" customHeight="1" x14ac:dyDescent="0.2">
      <c r="A206" s="259"/>
      <c r="B206" s="259"/>
      <c r="C206" s="259"/>
      <c r="D206" s="259"/>
      <c r="E206" s="297"/>
      <c r="F206" s="259"/>
      <c r="G206" s="259"/>
      <c r="I206" s="297"/>
      <c r="J206" s="259"/>
      <c r="K206" s="297"/>
      <c r="L206" s="297"/>
      <c r="M206" s="259"/>
      <c r="N206" s="259"/>
      <c r="O206" s="259"/>
      <c r="P206" s="259"/>
      <c r="Q206" s="259"/>
      <c r="R206" s="259"/>
      <c r="S206" s="259"/>
      <c r="T206" s="259"/>
      <c r="U206" s="259"/>
      <c r="V206" s="259"/>
      <c r="W206" s="259"/>
      <c r="X206" s="259"/>
      <c r="Y206" s="259"/>
      <c r="Z206" s="259"/>
      <c r="AA206" s="259"/>
      <c r="AB206" s="259"/>
      <c r="AC206" s="259"/>
      <c r="AD206" s="259"/>
      <c r="AE206" s="259"/>
      <c r="AF206" s="259"/>
      <c r="AG206" s="259"/>
      <c r="AH206" s="259"/>
    </row>
    <row r="207" spans="1:34" ht="13.5" customHeight="1" x14ac:dyDescent="0.2">
      <c r="A207" s="259"/>
      <c r="B207" s="259"/>
      <c r="C207" s="259"/>
      <c r="D207" s="259"/>
      <c r="E207" s="297"/>
      <c r="F207" s="259"/>
      <c r="G207" s="259"/>
      <c r="I207" s="297"/>
      <c r="J207" s="259"/>
      <c r="K207" s="297"/>
      <c r="L207" s="297"/>
      <c r="M207" s="259"/>
      <c r="N207" s="259"/>
      <c r="O207" s="259"/>
      <c r="P207" s="259"/>
      <c r="Q207" s="259"/>
      <c r="R207" s="259"/>
      <c r="S207" s="259"/>
      <c r="T207" s="259"/>
      <c r="U207" s="259"/>
      <c r="V207" s="259"/>
      <c r="W207" s="259"/>
      <c r="X207" s="259"/>
      <c r="Y207" s="259"/>
      <c r="Z207" s="259"/>
      <c r="AA207" s="259"/>
      <c r="AB207" s="259"/>
      <c r="AC207" s="259"/>
      <c r="AD207" s="259"/>
      <c r="AE207" s="259"/>
      <c r="AF207" s="259"/>
      <c r="AG207" s="259"/>
      <c r="AH207" s="259"/>
    </row>
    <row r="208" spans="1:34" ht="13.5" customHeight="1" x14ac:dyDescent="0.2">
      <c r="A208" s="259"/>
      <c r="B208" s="259"/>
      <c r="C208" s="259"/>
      <c r="D208" s="259"/>
      <c r="E208" s="297"/>
      <c r="F208" s="259"/>
      <c r="G208" s="259"/>
      <c r="I208" s="297"/>
      <c r="J208" s="259"/>
      <c r="K208" s="297"/>
      <c r="L208" s="297"/>
      <c r="M208" s="259"/>
      <c r="N208" s="259"/>
      <c r="O208" s="259"/>
      <c r="P208" s="259"/>
      <c r="Q208" s="259"/>
      <c r="R208" s="259"/>
      <c r="S208" s="259"/>
      <c r="T208" s="259"/>
      <c r="U208" s="259"/>
      <c r="V208" s="259"/>
      <c r="W208" s="259"/>
      <c r="X208" s="259"/>
      <c r="Y208" s="259"/>
      <c r="Z208" s="259"/>
      <c r="AA208" s="259"/>
      <c r="AB208" s="259"/>
      <c r="AC208" s="259"/>
      <c r="AD208" s="259"/>
      <c r="AE208" s="259"/>
      <c r="AF208" s="259"/>
      <c r="AG208" s="259"/>
      <c r="AH208" s="259"/>
    </row>
    <row r="209" spans="1:34" ht="13.5" customHeight="1" x14ac:dyDescent="0.2">
      <c r="A209" s="259"/>
      <c r="B209" s="259"/>
      <c r="C209" s="259"/>
      <c r="D209" s="259"/>
      <c r="E209" s="297"/>
      <c r="F209" s="259"/>
      <c r="G209" s="259"/>
      <c r="I209" s="297"/>
      <c r="J209" s="259"/>
      <c r="K209" s="297"/>
      <c r="L209" s="297"/>
      <c r="M209" s="259"/>
      <c r="N209" s="259"/>
      <c r="O209" s="259"/>
      <c r="P209" s="259"/>
      <c r="Q209" s="259"/>
      <c r="R209" s="259"/>
      <c r="S209" s="259"/>
      <c r="T209" s="259"/>
      <c r="U209" s="259"/>
      <c r="V209" s="259"/>
      <c r="W209" s="259"/>
      <c r="X209" s="259"/>
      <c r="Y209" s="259"/>
      <c r="Z209" s="259"/>
      <c r="AA209" s="259"/>
      <c r="AB209" s="259"/>
      <c r="AC209" s="259"/>
      <c r="AD209" s="259"/>
      <c r="AE209" s="259"/>
      <c r="AF209" s="259"/>
      <c r="AG209" s="259"/>
      <c r="AH209" s="259"/>
    </row>
    <row r="210" spans="1:34" ht="13.5" customHeight="1" x14ac:dyDescent="0.2">
      <c r="A210" s="259"/>
      <c r="B210" s="259"/>
      <c r="C210" s="259"/>
      <c r="D210" s="259"/>
      <c r="E210" s="297"/>
      <c r="F210" s="259"/>
      <c r="G210" s="259"/>
      <c r="I210" s="297"/>
      <c r="J210" s="259"/>
      <c r="K210" s="297"/>
      <c r="L210" s="297"/>
      <c r="M210" s="259"/>
      <c r="N210" s="259"/>
      <c r="O210" s="259"/>
      <c r="P210" s="259"/>
      <c r="Q210" s="259"/>
      <c r="R210" s="259"/>
      <c r="S210" s="259"/>
      <c r="T210" s="259"/>
      <c r="U210" s="259"/>
      <c r="V210" s="259"/>
      <c r="W210" s="259"/>
      <c r="X210" s="259"/>
      <c r="Y210" s="259"/>
      <c r="Z210" s="259"/>
      <c r="AA210" s="259"/>
      <c r="AB210" s="259"/>
      <c r="AC210" s="259"/>
      <c r="AD210" s="259"/>
      <c r="AE210" s="259"/>
      <c r="AF210" s="259"/>
      <c r="AG210" s="259"/>
      <c r="AH210" s="259"/>
    </row>
    <row r="211" spans="1:34" ht="13.5" customHeight="1" x14ac:dyDescent="0.2">
      <c r="A211" s="259"/>
      <c r="B211" s="259"/>
      <c r="C211" s="259"/>
      <c r="D211" s="259"/>
      <c r="E211" s="297"/>
      <c r="F211" s="259"/>
      <c r="G211" s="259"/>
      <c r="I211" s="297"/>
      <c r="J211" s="259"/>
      <c r="K211" s="297"/>
      <c r="L211" s="297"/>
      <c r="M211" s="259"/>
      <c r="N211" s="259"/>
      <c r="O211" s="259"/>
      <c r="P211" s="259"/>
      <c r="Q211" s="259"/>
      <c r="R211" s="259"/>
      <c r="S211" s="259"/>
      <c r="T211" s="259"/>
      <c r="U211" s="259"/>
      <c r="V211" s="259"/>
      <c r="W211" s="259"/>
      <c r="X211" s="259"/>
      <c r="Y211" s="259"/>
      <c r="Z211" s="259"/>
      <c r="AA211" s="259"/>
      <c r="AB211" s="259"/>
      <c r="AC211" s="259"/>
      <c r="AD211" s="259"/>
      <c r="AE211" s="259"/>
      <c r="AF211" s="259"/>
      <c r="AG211" s="259"/>
      <c r="AH211" s="259"/>
    </row>
    <row r="212" spans="1:34" ht="13.5" customHeight="1" x14ac:dyDescent="0.2">
      <c r="A212" s="259"/>
      <c r="B212" s="259"/>
      <c r="C212" s="259"/>
      <c r="D212" s="259"/>
      <c r="E212" s="297"/>
      <c r="F212" s="259"/>
      <c r="G212" s="259"/>
      <c r="I212" s="297"/>
      <c r="J212" s="259"/>
      <c r="K212" s="297"/>
      <c r="L212" s="297"/>
      <c r="M212" s="259"/>
      <c r="N212" s="259"/>
      <c r="O212" s="259"/>
      <c r="P212" s="259"/>
      <c r="Q212" s="259"/>
      <c r="R212" s="259"/>
      <c r="S212" s="259"/>
      <c r="T212" s="259"/>
      <c r="U212" s="259"/>
      <c r="V212" s="259"/>
      <c r="W212" s="259"/>
      <c r="X212" s="259"/>
      <c r="Y212" s="259"/>
      <c r="Z212" s="259"/>
      <c r="AA212" s="259"/>
      <c r="AB212" s="259"/>
      <c r="AC212" s="259"/>
      <c r="AD212" s="259"/>
      <c r="AE212" s="259"/>
      <c r="AF212" s="259"/>
      <c r="AG212" s="259"/>
      <c r="AH212" s="259"/>
    </row>
    <row r="213" spans="1:34" ht="13.5" customHeight="1" x14ac:dyDescent="0.2">
      <c r="A213" s="259"/>
      <c r="B213" s="259"/>
      <c r="C213" s="259"/>
      <c r="D213" s="259"/>
      <c r="E213" s="297"/>
      <c r="F213" s="259"/>
      <c r="G213" s="259"/>
      <c r="I213" s="297"/>
      <c r="J213" s="259"/>
      <c r="K213" s="297"/>
      <c r="L213" s="297"/>
      <c r="M213" s="259"/>
      <c r="N213" s="259"/>
      <c r="O213" s="259"/>
      <c r="P213" s="259"/>
      <c r="Q213" s="259"/>
      <c r="R213" s="259"/>
      <c r="S213" s="259"/>
      <c r="T213" s="259"/>
      <c r="U213" s="259"/>
      <c r="V213" s="259"/>
      <c r="W213" s="259"/>
      <c r="X213" s="259"/>
      <c r="Y213" s="259"/>
      <c r="Z213" s="259"/>
      <c r="AA213" s="259"/>
      <c r="AB213" s="259"/>
      <c r="AC213" s="259"/>
      <c r="AD213" s="259"/>
      <c r="AE213" s="259"/>
      <c r="AF213" s="259"/>
      <c r="AG213" s="259"/>
      <c r="AH213" s="259"/>
    </row>
    <row r="214" spans="1:34" ht="13.5" customHeight="1" x14ac:dyDescent="0.2">
      <c r="A214" s="259"/>
      <c r="B214" s="259"/>
      <c r="C214" s="259"/>
      <c r="D214" s="259"/>
      <c r="E214" s="297"/>
      <c r="F214" s="259"/>
      <c r="G214" s="259"/>
      <c r="I214" s="297"/>
      <c r="J214" s="259"/>
      <c r="K214" s="297"/>
      <c r="L214" s="297"/>
      <c r="M214" s="259"/>
      <c r="N214" s="259"/>
      <c r="O214" s="259"/>
      <c r="P214" s="259"/>
      <c r="Q214" s="259"/>
      <c r="R214" s="259"/>
      <c r="S214" s="259"/>
      <c r="T214" s="259"/>
      <c r="U214" s="259"/>
      <c r="V214" s="259"/>
      <c r="W214" s="259"/>
      <c r="X214" s="259"/>
      <c r="Y214" s="259"/>
      <c r="Z214" s="259"/>
      <c r="AA214" s="259"/>
      <c r="AB214" s="259"/>
      <c r="AC214" s="259"/>
      <c r="AD214" s="259"/>
      <c r="AE214" s="259"/>
      <c r="AF214" s="259"/>
      <c r="AG214" s="259"/>
      <c r="AH214" s="259"/>
    </row>
    <row r="215" spans="1:34" ht="13.5" customHeight="1" x14ac:dyDescent="0.2">
      <c r="A215" s="259"/>
      <c r="B215" s="259"/>
      <c r="C215" s="259"/>
      <c r="D215" s="259"/>
      <c r="E215" s="297"/>
      <c r="F215" s="259"/>
      <c r="G215" s="259"/>
      <c r="I215" s="297"/>
      <c r="J215" s="259"/>
      <c r="K215" s="297"/>
      <c r="L215" s="297"/>
      <c r="M215" s="259"/>
      <c r="N215" s="259"/>
      <c r="O215" s="259"/>
      <c r="P215" s="259"/>
      <c r="Q215" s="259"/>
      <c r="R215" s="259"/>
      <c r="S215" s="259"/>
      <c r="T215" s="259"/>
      <c r="U215" s="259"/>
      <c r="V215" s="259"/>
      <c r="W215" s="259"/>
      <c r="X215" s="259"/>
      <c r="Y215" s="259"/>
      <c r="Z215" s="259"/>
      <c r="AA215" s="259"/>
      <c r="AB215" s="259"/>
      <c r="AC215" s="259"/>
      <c r="AD215" s="259"/>
      <c r="AE215" s="259"/>
      <c r="AF215" s="259"/>
      <c r="AG215" s="259"/>
      <c r="AH215" s="259"/>
    </row>
    <row r="216" spans="1:34" ht="13.5" customHeight="1" x14ac:dyDescent="0.2">
      <c r="A216" s="259"/>
      <c r="B216" s="259"/>
      <c r="C216" s="259"/>
      <c r="D216" s="259"/>
      <c r="E216" s="297"/>
      <c r="F216" s="259"/>
      <c r="G216" s="259"/>
      <c r="I216" s="297"/>
      <c r="J216" s="259"/>
      <c r="K216" s="297"/>
      <c r="L216" s="297"/>
      <c r="M216" s="259"/>
      <c r="N216" s="259"/>
      <c r="O216" s="259"/>
      <c r="P216" s="259"/>
      <c r="Q216" s="259"/>
      <c r="R216" s="259"/>
      <c r="S216" s="259"/>
      <c r="T216" s="259"/>
      <c r="U216" s="259"/>
      <c r="V216" s="259"/>
      <c r="W216" s="259"/>
      <c r="X216" s="259"/>
      <c r="Y216" s="259"/>
      <c r="Z216" s="259"/>
      <c r="AA216" s="259"/>
      <c r="AB216" s="259"/>
      <c r="AC216" s="259"/>
      <c r="AD216" s="259"/>
      <c r="AE216" s="259"/>
      <c r="AF216" s="259"/>
      <c r="AG216" s="259"/>
      <c r="AH216" s="259"/>
    </row>
    <row r="217" spans="1:34" ht="13.5" customHeight="1" x14ac:dyDescent="0.2">
      <c r="A217" s="259"/>
      <c r="B217" s="259"/>
      <c r="C217" s="259"/>
      <c r="D217" s="259"/>
      <c r="E217" s="297"/>
      <c r="F217" s="259"/>
      <c r="G217" s="259"/>
      <c r="I217" s="297"/>
      <c r="J217" s="259"/>
      <c r="K217" s="297"/>
      <c r="L217" s="297"/>
      <c r="M217" s="259"/>
      <c r="N217" s="259"/>
      <c r="O217" s="259"/>
      <c r="P217" s="259"/>
      <c r="Q217" s="259"/>
      <c r="R217" s="259"/>
      <c r="S217" s="259"/>
      <c r="T217" s="259"/>
      <c r="U217" s="259"/>
      <c r="V217" s="259"/>
      <c r="W217" s="259"/>
      <c r="X217" s="259"/>
      <c r="Y217" s="259"/>
      <c r="Z217" s="259"/>
      <c r="AA217" s="259"/>
      <c r="AB217" s="259"/>
      <c r="AC217" s="259"/>
      <c r="AD217" s="259"/>
      <c r="AE217" s="259"/>
      <c r="AF217" s="259"/>
      <c r="AG217" s="259"/>
      <c r="AH217" s="259"/>
    </row>
    <row r="218" spans="1:34" ht="13.5" customHeight="1" x14ac:dyDescent="0.2">
      <c r="A218" s="259"/>
      <c r="B218" s="259"/>
      <c r="C218" s="259"/>
      <c r="D218" s="259"/>
      <c r="E218" s="297"/>
      <c r="F218" s="259"/>
      <c r="G218" s="259"/>
      <c r="I218" s="297"/>
      <c r="J218" s="259"/>
      <c r="K218" s="297"/>
      <c r="L218" s="297"/>
      <c r="M218" s="259"/>
      <c r="N218" s="259"/>
      <c r="O218" s="259"/>
      <c r="P218" s="259"/>
      <c r="Q218" s="259"/>
      <c r="R218" s="259"/>
      <c r="S218" s="259"/>
      <c r="T218" s="259"/>
      <c r="U218" s="259"/>
      <c r="V218" s="259"/>
      <c r="W218" s="259"/>
      <c r="X218" s="259"/>
      <c r="Y218" s="259"/>
      <c r="Z218" s="259"/>
      <c r="AA218" s="259"/>
      <c r="AB218" s="259"/>
      <c r="AC218" s="259"/>
      <c r="AD218" s="259"/>
      <c r="AE218" s="259"/>
      <c r="AF218" s="259"/>
      <c r="AG218" s="259"/>
      <c r="AH218" s="259"/>
    </row>
    <row r="219" spans="1:34" ht="13.5" customHeight="1" x14ac:dyDescent="0.2">
      <c r="A219" s="259"/>
      <c r="B219" s="259"/>
      <c r="C219" s="259"/>
      <c r="D219" s="259"/>
      <c r="E219" s="297"/>
      <c r="F219" s="259"/>
      <c r="G219" s="259"/>
      <c r="I219" s="297"/>
      <c r="J219" s="259"/>
      <c r="K219" s="297"/>
      <c r="L219" s="297"/>
      <c r="M219" s="259"/>
      <c r="N219" s="259"/>
      <c r="O219" s="259"/>
      <c r="P219" s="259"/>
      <c r="Q219" s="259"/>
      <c r="R219" s="259"/>
      <c r="S219" s="259"/>
      <c r="T219" s="259"/>
      <c r="U219" s="259"/>
      <c r="V219" s="259"/>
      <c r="W219" s="259"/>
      <c r="X219" s="259"/>
      <c r="Y219" s="259"/>
      <c r="Z219" s="259"/>
      <c r="AA219" s="259"/>
      <c r="AB219" s="259"/>
      <c r="AC219" s="259"/>
      <c r="AD219" s="259"/>
      <c r="AE219" s="259"/>
      <c r="AF219" s="259"/>
      <c r="AG219" s="259"/>
      <c r="AH219" s="259"/>
    </row>
    <row r="220" spans="1:34" ht="13.5" customHeight="1" x14ac:dyDescent="0.2">
      <c r="A220" s="259"/>
      <c r="B220" s="259"/>
      <c r="C220" s="259"/>
      <c r="D220" s="259"/>
      <c r="E220" s="297"/>
      <c r="F220" s="259"/>
      <c r="G220" s="259"/>
      <c r="I220" s="297"/>
      <c r="J220" s="259"/>
      <c r="K220" s="297"/>
      <c r="L220" s="297"/>
      <c r="M220" s="259"/>
      <c r="N220" s="259"/>
      <c r="O220" s="259"/>
      <c r="P220" s="259"/>
      <c r="Q220" s="259"/>
      <c r="R220" s="259"/>
      <c r="S220" s="259"/>
      <c r="T220" s="259"/>
      <c r="U220" s="259"/>
      <c r="V220" s="259"/>
      <c r="W220" s="259"/>
      <c r="X220" s="259"/>
      <c r="Y220" s="259"/>
      <c r="Z220" s="259"/>
      <c r="AA220" s="259"/>
      <c r="AB220" s="259"/>
      <c r="AC220" s="259"/>
      <c r="AD220" s="259"/>
      <c r="AE220" s="259"/>
      <c r="AF220" s="259"/>
      <c r="AG220" s="259"/>
      <c r="AH220" s="259"/>
    </row>
    <row r="221" spans="1:34" ht="13.5" customHeight="1" x14ac:dyDescent="0.2">
      <c r="A221" s="259"/>
      <c r="B221" s="259"/>
      <c r="C221" s="259"/>
      <c r="D221" s="259"/>
      <c r="E221" s="297"/>
      <c r="F221" s="259"/>
      <c r="G221" s="259"/>
      <c r="I221" s="297"/>
      <c r="J221" s="259"/>
      <c r="K221" s="297"/>
      <c r="L221" s="297"/>
      <c r="M221" s="259"/>
      <c r="N221" s="259"/>
      <c r="O221" s="259"/>
      <c r="P221" s="259"/>
      <c r="Q221" s="259"/>
      <c r="R221" s="259"/>
      <c r="S221" s="259"/>
      <c r="T221" s="259"/>
      <c r="U221" s="259"/>
      <c r="V221" s="259"/>
      <c r="W221" s="259"/>
      <c r="X221" s="259"/>
      <c r="Y221" s="259"/>
      <c r="Z221" s="259"/>
      <c r="AA221" s="259"/>
      <c r="AB221" s="259"/>
      <c r="AC221" s="259"/>
      <c r="AD221" s="259"/>
      <c r="AE221" s="259"/>
      <c r="AF221" s="259"/>
      <c r="AG221" s="259"/>
      <c r="AH221" s="259"/>
    </row>
    <row r="222" spans="1:34" ht="13.5" customHeight="1" x14ac:dyDescent="0.2">
      <c r="A222" s="259"/>
      <c r="B222" s="259"/>
      <c r="C222" s="259"/>
      <c r="D222" s="259"/>
      <c r="E222" s="297"/>
      <c r="F222" s="259"/>
      <c r="G222" s="259"/>
      <c r="I222" s="297"/>
      <c r="J222" s="259"/>
      <c r="K222" s="297"/>
      <c r="L222" s="297"/>
      <c r="M222" s="259"/>
      <c r="N222" s="259"/>
      <c r="O222" s="259"/>
      <c r="P222" s="259"/>
      <c r="Q222" s="259"/>
      <c r="R222" s="259"/>
      <c r="S222" s="259"/>
      <c r="T222" s="259"/>
      <c r="U222" s="259"/>
      <c r="V222" s="259"/>
      <c r="W222" s="259"/>
      <c r="X222" s="259"/>
      <c r="Y222" s="259"/>
      <c r="Z222" s="259"/>
      <c r="AA222" s="259"/>
      <c r="AB222" s="259"/>
      <c r="AC222" s="259"/>
      <c r="AD222" s="259"/>
      <c r="AE222" s="259"/>
      <c r="AF222" s="259"/>
      <c r="AG222" s="259"/>
      <c r="AH222" s="259"/>
    </row>
    <row r="223" spans="1:34" ht="13.5" customHeight="1" x14ac:dyDescent="0.2">
      <c r="A223" s="259"/>
      <c r="B223" s="259"/>
      <c r="C223" s="259"/>
      <c r="D223" s="259"/>
      <c r="E223" s="297"/>
      <c r="F223" s="259"/>
      <c r="G223" s="259"/>
      <c r="I223" s="297"/>
      <c r="J223" s="259"/>
      <c r="K223" s="297"/>
      <c r="L223" s="297"/>
      <c r="M223" s="259"/>
      <c r="N223" s="259"/>
      <c r="O223" s="259"/>
      <c r="P223" s="259"/>
      <c r="Q223" s="259"/>
      <c r="R223" s="259"/>
      <c r="S223" s="259"/>
      <c r="T223" s="259"/>
      <c r="U223" s="259"/>
      <c r="V223" s="259"/>
      <c r="W223" s="259"/>
      <c r="X223" s="259"/>
      <c r="Y223" s="259"/>
      <c r="Z223" s="259"/>
      <c r="AA223" s="259"/>
      <c r="AB223" s="259"/>
      <c r="AC223" s="259"/>
      <c r="AD223" s="259"/>
      <c r="AE223" s="259"/>
      <c r="AF223" s="259"/>
      <c r="AG223" s="259"/>
      <c r="AH223" s="259"/>
    </row>
    <row r="224" spans="1:34" ht="13.5" customHeight="1" x14ac:dyDescent="0.2">
      <c r="A224" s="259"/>
      <c r="B224" s="259"/>
      <c r="C224" s="259"/>
      <c r="D224" s="259"/>
      <c r="E224" s="297"/>
      <c r="F224" s="259"/>
      <c r="G224" s="259"/>
      <c r="I224" s="297"/>
      <c r="J224" s="259"/>
      <c r="K224" s="297"/>
      <c r="L224" s="297"/>
      <c r="M224" s="259"/>
      <c r="N224" s="259"/>
      <c r="O224" s="259"/>
      <c r="P224" s="259"/>
      <c r="Q224" s="259"/>
      <c r="R224" s="259"/>
      <c r="S224" s="259"/>
      <c r="T224" s="259"/>
      <c r="U224" s="259"/>
      <c r="V224" s="259"/>
      <c r="W224" s="259"/>
      <c r="X224" s="259"/>
      <c r="Y224" s="259"/>
      <c r="Z224" s="259"/>
      <c r="AA224" s="259"/>
      <c r="AB224" s="259"/>
      <c r="AC224" s="259"/>
      <c r="AD224" s="259"/>
      <c r="AE224" s="259"/>
      <c r="AF224" s="259"/>
      <c r="AG224" s="259"/>
      <c r="AH224" s="259"/>
    </row>
    <row r="225" spans="1:34" ht="13.5" customHeight="1" x14ac:dyDescent="0.2">
      <c r="A225" s="259"/>
      <c r="B225" s="259"/>
      <c r="C225" s="259"/>
      <c r="D225" s="259"/>
      <c r="E225" s="297"/>
      <c r="F225" s="259"/>
      <c r="G225" s="259"/>
      <c r="I225" s="297"/>
      <c r="J225" s="259"/>
      <c r="K225" s="297"/>
      <c r="L225" s="297"/>
      <c r="M225" s="259"/>
      <c r="N225" s="259"/>
      <c r="O225" s="259"/>
      <c r="P225" s="259"/>
      <c r="Q225" s="259"/>
      <c r="R225" s="259"/>
      <c r="S225" s="259"/>
      <c r="T225" s="259"/>
      <c r="U225" s="259"/>
      <c r="V225" s="259"/>
      <c r="W225" s="259"/>
      <c r="X225" s="259"/>
      <c r="Y225" s="259"/>
      <c r="Z225" s="259"/>
      <c r="AA225" s="259"/>
      <c r="AB225" s="259"/>
      <c r="AC225" s="259"/>
      <c r="AD225" s="259"/>
      <c r="AE225" s="259"/>
      <c r="AF225" s="259"/>
      <c r="AG225" s="259"/>
      <c r="AH225" s="259"/>
    </row>
    <row r="226" spans="1:34" ht="13.5" customHeight="1" x14ac:dyDescent="0.2">
      <c r="A226" s="259"/>
      <c r="B226" s="259"/>
      <c r="C226" s="259"/>
      <c r="D226" s="259"/>
      <c r="E226" s="297"/>
      <c r="F226" s="259"/>
      <c r="G226" s="259"/>
      <c r="I226" s="297"/>
      <c r="J226" s="259"/>
      <c r="K226" s="297"/>
      <c r="L226" s="297"/>
      <c r="M226" s="259"/>
      <c r="N226" s="259"/>
      <c r="O226" s="259"/>
      <c r="P226" s="259"/>
      <c r="Q226" s="259"/>
      <c r="R226" s="259"/>
      <c r="S226" s="259"/>
      <c r="T226" s="259"/>
      <c r="U226" s="259"/>
      <c r="V226" s="259"/>
      <c r="W226" s="259"/>
      <c r="X226" s="259"/>
      <c r="Y226" s="259"/>
      <c r="Z226" s="259"/>
      <c r="AA226" s="259"/>
      <c r="AB226" s="259"/>
      <c r="AC226" s="259"/>
      <c r="AD226" s="259"/>
      <c r="AE226" s="259"/>
      <c r="AF226" s="259"/>
      <c r="AG226" s="259"/>
      <c r="AH226" s="259"/>
    </row>
    <row r="227" spans="1:34" ht="13.5" customHeight="1" x14ac:dyDescent="0.2">
      <c r="A227" s="259"/>
      <c r="B227" s="259"/>
      <c r="C227" s="259"/>
      <c r="D227" s="259"/>
      <c r="E227" s="297"/>
      <c r="F227" s="259"/>
      <c r="G227" s="259"/>
      <c r="I227" s="297"/>
      <c r="J227" s="259"/>
      <c r="K227" s="297"/>
      <c r="L227" s="297"/>
      <c r="M227" s="259"/>
      <c r="N227" s="259"/>
      <c r="O227" s="259"/>
      <c r="P227" s="259"/>
      <c r="Q227" s="259"/>
      <c r="R227" s="259"/>
      <c r="S227" s="259"/>
      <c r="T227" s="259"/>
      <c r="U227" s="259"/>
      <c r="V227" s="259"/>
      <c r="W227" s="259"/>
      <c r="X227" s="259"/>
      <c r="Y227" s="259"/>
      <c r="Z227" s="259"/>
      <c r="AA227" s="259"/>
      <c r="AB227" s="259"/>
      <c r="AC227" s="259"/>
      <c r="AD227" s="259"/>
      <c r="AE227" s="259"/>
      <c r="AF227" s="259"/>
      <c r="AG227" s="259"/>
      <c r="AH227" s="259"/>
    </row>
    <row r="228" spans="1:34" ht="13.5" customHeight="1" x14ac:dyDescent="0.2">
      <c r="A228" s="259"/>
      <c r="B228" s="259"/>
      <c r="C228" s="259"/>
      <c r="D228" s="259"/>
      <c r="E228" s="297"/>
      <c r="F228" s="259"/>
      <c r="G228" s="259"/>
      <c r="I228" s="297"/>
      <c r="J228" s="259"/>
      <c r="K228" s="297"/>
      <c r="L228" s="297"/>
      <c r="M228" s="259"/>
      <c r="N228" s="259"/>
      <c r="O228" s="259"/>
      <c r="P228" s="259"/>
      <c r="Q228" s="259"/>
      <c r="R228" s="259"/>
      <c r="S228" s="259"/>
      <c r="T228" s="259"/>
      <c r="U228" s="259"/>
      <c r="V228" s="259"/>
      <c r="W228" s="259"/>
      <c r="X228" s="259"/>
      <c r="Y228" s="259"/>
      <c r="Z228" s="259"/>
      <c r="AA228" s="259"/>
      <c r="AB228" s="259"/>
      <c r="AC228" s="259"/>
      <c r="AD228" s="259"/>
      <c r="AE228" s="259"/>
      <c r="AF228" s="259"/>
      <c r="AG228" s="259"/>
      <c r="AH228" s="259"/>
    </row>
    <row r="229" spans="1:34" ht="15.75" customHeight="1" x14ac:dyDescent="0.2"/>
    <row r="230" spans="1:34" ht="15.75" customHeight="1" x14ac:dyDescent="0.2"/>
    <row r="231" spans="1:34" ht="15.75" customHeight="1" x14ac:dyDescent="0.2"/>
    <row r="232" spans="1:34" ht="15.75" customHeight="1" x14ac:dyDescent="0.2"/>
    <row r="233" spans="1:34" ht="15.75" customHeight="1" x14ac:dyDescent="0.2"/>
    <row r="234" spans="1:34" ht="15.75" customHeight="1" x14ac:dyDescent="0.2"/>
    <row r="235" spans="1:34" ht="15.75" customHeight="1" x14ac:dyDescent="0.2"/>
    <row r="236" spans="1:34" ht="15.75" customHeight="1" x14ac:dyDescent="0.2"/>
    <row r="237" spans="1:34" ht="15.75" customHeight="1" x14ac:dyDescent="0.2"/>
    <row r="238" spans="1:34" ht="15.75" customHeight="1" x14ac:dyDescent="0.2"/>
    <row r="239" spans="1:34" ht="15.75" customHeight="1" x14ac:dyDescent="0.2"/>
    <row r="240" spans="1:3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sheetData>
  <mergeCells count="1">
    <mergeCell ref="A32:XFD80"/>
  </mergeCells>
  <dataValidations count="2">
    <dataValidation type="list" allowBlank="1" showErrorMessage="1" sqref="D7:D26" xr:uid="{19EAC77D-E83F-4242-9353-73BFC680D281}">
      <formula1>"Consultancy,Supplies,Service,Works,Grant,Other"</formula1>
    </dataValidation>
    <dataValidation type="list" allowBlank="1" showErrorMessage="1" sqref="G7:G26" xr:uid="{44BF9460-735A-4BDB-B09C-3999C27890FD}">
      <formula1>"Direct award,Request for quotations,Request for proposals,Limited competitive bidding,Local competitive bidding,Regional competitive bidding,International competitive bidding"</formula1>
    </dataValidation>
  </dataValidations>
  <pageMargins left="0.7" right="0.7" top="0.75" bottom="0.75" header="0" footer="0"/>
  <pageSetup paperSize="9"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5"/>
  <sheetViews>
    <sheetView workbookViewId="0">
      <selection activeCell="B10" sqref="B10"/>
    </sheetView>
  </sheetViews>
  <sheetFormatPr defaultRowHeight="12.75" x14ac:dyDescent="0.2"/>
  <cols>
    <col min="1" max="1" width="12.85546875" customWidth="1"/>
    <col min="2" max="2" width="37.5703125" bestFit="1" customWidth="1"/>
    <col min="3" max="3" width="14.5703125" customWidth="1"/>
    <col min="4" max="6" width="15.42578125" customWidth="1"/>
    <col min="7" max="7" width="13.5703125" customWidth="1"/>
    <col min="10" max="10" width="10.5703125" customWidth="1"/>
    <col min="11" max="11" width="13.85546875" customWidth="1"/>
    <col min="13" max="13" width="31.140625" customWidth="1"/>
  </cols>
  <sheetData>
    <row r="1" spans="1:13" ht="67.5" x14ac:dyDescent="0.2">
      <c r="A1" s="167" t="s">
        <v>205</v>
      </c>
      <c r="B1" s="168" t="s">
        <v>206</v>
      </c>
      <c r="C1" s="168" t="s">
        <v>207</v>
      </c>
      <c r="D1" s="168" t="s">
        <v>208</v>
      </c>
      <c r="E1" s="168" t="s">
        <v>209</v>
      </c>
      <c r="F1" s="168" t="s">
        <v>210</v>
      </c>
      <c r="G1" s="168" t="s">
        <v>211</v>
      </c>
      <c r="H1" s="168" t="s">
        <v>212</v>
      </c>
      <c r="I1" s="168" t="s">
        <v>213</v>
      </c>
      <c r="J1" s="168" t="s">
        <v>214</v>
      </c>
      <c r="K1" s="168" t="s">
        <v>215</v>
      </c>
      <c r="L1" s="168" t="s">
        <v>11</v>
      </c>
      <c r="M1" s="172" t="s">
        <v>216</v>
      </c>
    </row>
    <row r="2" spans="1:13" x14ac:dyDescent="0.2">
      <c r="A2" s="169">
        <v>24</v>
      </c>
      <c r="B2" s="169" t="str">
        <f>'2. Budget'!A5</f>
        <v xml:space="preserve">   1.1.1 Technical</v>
      </c>
      <c r="C2" s="170">
        <v>10000</v>
      </c>
      <c r="D2" s="170">
        <v>500</v>
      </c>
      <c r="E2" s="170">
        <v>100</v>
      </c>
      <c r="F2" s="170">
        <v>100</v>
      </c>
      <c r="G2" s="170">
        <f>C2+D2+E2+F2</f>
        <v>10700</v>
      </c>
      <c r="H2" s="170" t="s">
        <v>217</v>
      </c>
      <c r="I2" s="170">
        <v>0.05</v>
      </c>
      <c r="J2" s="171">
        <f>G2*I2</f>
        <v>535</v>
      </c>
      <c r="K2" s="170">
        <v>12</v>
      </c>
      <c r="L2" s="171">
        <f>IFERROR(J2/K2,0)</f>
        <v>44.583333333333336</v>
      </c>
    </row>
    <row r="3" spans="1:13" ht="22.5" x14ac:dyDescent="0.2">
      <c r="A3" s="169"/>
      <c r="B3" s="169" t="str">
        <f>'2. Budget'!A6</f>
        <v>1.1.1.1. &lt;Insert the position description&gt; &lt;Insert % full time equivalent&gt;</v>
      </c>
      <c r="C3" s="170"/>
      <c r="D3" s="170"/>
      <c r="E3" s="170"/>
      <c r="F3" s="170"/>
      <c r="G3" s="170">
        <f t="shared" ref="G3:G7" si="0">C3+D3+E3+F3</f>
        <v>0</v>
      </c>
      <c r="H3" s="170" t="s">
        <v>217</v>
      </c>
      <c r="I3" s="170">
        <v>0.05</v>
      </c>
      <c r="J3" s="171">
        <f t="shared" ref="J3:J8" si="1">G3*I3</f>
        <v>0</v>
      </c>
      <c r="K3" s="170">
        <v>0</v>
      </c>
      <c r="L3" s="171">
        <f t="shared" ref="L3:L8" si="2">IFERROR(J3/K3,0)</f>
        <v>0</v>
      </c>
    </row>
    <row r="4" spans="1:13" ht="22.5" x14ac:dyDescent="0.2">
      <c r="A4" s="169"/>
      <c r="B4" s="169" t="str">
        <f>'2. Budget'!A7</f>
        <v>1.1.1.2. &lt;Insert the position description&gt; &lt;Insert % full time equivalent&gt;</v>
      </c>
      <c r="C4" s="170">
        <v>0</v>
      </c>
      <c r="D4" s="170">
        <v>0</v>
      </c>
      <c r="E4" s="170">
        <v>0</v>
      </c>
      <c r="F4" s="170">
        <v>0</v>
      </c>
      <c r="G4" s="170">
        <v>0</v>
      </c>
      <c r="H4" s="170" t="s">
        <v>217</v>
      </c>
      <c r="I4" s="170">
        <v>0.05</v>
      </c>
      <c r="J4" s="171">
        <f t="shared" si="1"/>
        <v>0</v>
      </c>
      <c r="K4" s="170">
        <v>24</v>
      </c>
      <c r="L4" s="171">
        <f t="shared" si="2"/>
        <v>0</v>
      </c>
    </row>
    <row r="5" spans="1:13" x14ac:dyDescent="0.2">
      <c r="A5" s="169"/>
      <c r="B5" s="169" t="str">
        <f>'2. Budget'!A8</f>
        <v xml:space="preserve">   1.1.2 Administrative/ support staff</v>
      </c>
      <c r="C5" s="170">
        <v>0</v>
      </c>
      <c r="D5" s="170">
        <v>0</v>
      </c>
      <c r="E5" s="170">
        <v>0</v>
      </c>
      <c r="F5" s="170">
        <v>0</v>
      </c>
      <c r="G5" s="170">
        <v>0</v>
      </c>
      <c r="H5" s="170" t="s">
        <v>217</v>
      </c>
      <c r="I5" s="170">
        <v>0.05</v>
      </c>
      <c r="J5" s="171">
        <f t="shared" si="1"/>
        <v>0</v>
      </c>
      <c r="K5" s="170">
        <v>24</v>
      </c>
      <c r="L5" s="171">
        <f t="shared" si="2"/>
        <v>0</v>
      </c>
    </row>
    <row r="6" spans="1:13" ht="22.5" x14ac:dyDescent="0.2">
      <c r="A6" s="169"/>
      <c r="B6" s="169" t="str">
        <f>'2. Budget'!A9</f>
        <v>1.1.2.1. &lt;Insert the position description&gt; &lt;Insert % full time equivalent&gt;</v>
      </c>
      <c r="C6" s="170">
        <v>0</v>
      </c>
      <c r="D6" s="170">
        <v>0</v>
      </c>
      <c r="E6" s="170">
        <v>0</v>
      </c>
      <c r="F6" s="170">
        <v>0</v>
      </c>
      <c r="G6" s="170">
        <f t="shared" si="0"/>
        <v>0</v>
      </c>
      <c r="H6" s="170" t="s">
        <v>217</v>
      </c>
      <c r="I6" s="170">
        <v>0.05</v>
      </c>
      <c r="J6" s="171">
        <f t="shared" si="1"/>
        <v>0</v>
      </c>
      <c r="K6" s="170">
        <v>24</v>
      </c>
      <c r="L6" s="171">
        <f t="shared" si="2"/>
        <v>0</v>
      </c>
    </row>
    <row r="7" spans="1:13" ht="33.75" x14ac:dyDescent="0.2">
      <c r="A7" s="169"/>
      <c r="B7" s="169" t="str">
        <f>'2. Budget'!A10</f>
        <v>1.2 Salaries (gross salaries including social security
charges and other related costs, expat/int. staff)</v>
      </c>
      <c r="C7" s="170">
        <v>0</v>
      </c>
      <c r="D7" s="170">
        <v>0</v>
      </c>
      <c r="E7" s="170">
        <v>0</v>
      </c>
      <c r="F7" s="170">
        <v>0</v>
      </c>
      <c r="G7" s="170">
        <f t="shared" si="0"/>
        <v>0</v>
      </c>
      <c r="H7" s="170" t="s">
        <v>217</v>
      </c>
      <c r="I7" s="170">
        <v>0.05</v>
      </c>
      <c r="J7" s="171">
        <f t="shared" si="1"/>
        <v>0</v>
      </c>
      <c r="K7" s="170">
        <v>24</v>
      </c>
      <c r="L7" s="171">
        <f t="shared" si="2"/>
        <v>0</v>
      </c>
    </row>
    <row r="8" spans="1:13" ht="22.5" x14ac:dyDescent="0.2">
      <c r="A8" s="169"/>
      <c r="B8" s="169" t="str">
        <f>'2. Budget'!A11</f>
        <v>1.2.1. &lt;Insert the position description&gt; &lt;Insert % full time equivalent&gt;</v>
      </c>
      <c r="C8" s="170">
        <v>0</v>
      </c>
      <c r="D8" s="170">
        <v>0</v>
      </c>
      <c r="E8" s="170">
        <v>0</v>
      </c>
      <c r="F8" s="170">
        <v>0</v>
      </c>
      <c r="G8" s="170"/>
      <c r="H8" s="170" t="s">
        <v>217</v>
      </c>
      <c r="I8" s="170">
        <v>0.05</v>
      </c>
      <c r="J8" s="171">
        <f t="shared" si="1"/>
        <v>0</v>
      </c>
      <c r="K8" s="170">
        <v>24</v>
      </c>
      <c r="L8" s="171">
        <f t="shared" si="2"/>
        <v>0</v>
      </c>
    </row>
    <row r="10" spans="1:13" x14ac:dyDescent="0.2">
      <c r="B10" s="298" t="s">
        <v>223</v>
      </c>
    </row>
    <row r="15" spans="1:13" x14ac:dyDescent="0.2">
      <c r="D15" s="203" t="s">
        <v>218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1. Activity Budget</vt:lpstr>
      <vt:lpstr>1. Instructions.</vt:lpstr>
      <vt:lpstr>2. Budget</vt:lpstr>
      <vt:lpstr>3. Justification</vt:lpstr>
      <vt:lpstr>4. Expected sources of funding</vt:lpstr>
      <vt:lpstr>5. Procurement plan</vt:lpstr>
      <vt:lpstr>6. HR unit rates calculation</vt:lpstr>
      <vt:lpstr>'2. Budget'!Print_Area</vt:lpstr>
      <vt:lpstr>'3. Justification'!Print_Area</vt:lpstr>
      <vt:lpstr>'4. Expected sources of funding'!Print_Area</vt:lpstr>
      <vt:lpstr>'2. Budget'!Print_Titles</vt:lpstr>
      <vt:lpstr>'3. Justification'!Print_Titles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Laura.GIAMBELLI@ec.europa.eu</dc:creator>
  <cp:keywords/>
  <dc:description/>
  <cp:lastModifiedBy>Edward</cp:lastModifiedBy>
  <cp:revision/>
  <dcterms:created xsi:type="dcterms:W3CDTF">2000-04-10T10:46:44Z</dcterms:created>
  <dcterms:modified xsi:type="dcterms:W3CDTF">2026-08-03T14:00:39Z</dcterms:modified>
  <cp:category/>
  <cp:contentStatus/>
</cp:coreProperties>
</file>